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900" firstSheet="1" activeTab="2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конкурсанта" sheetId="7" r:id="rId5"/>
  </sheets>
  <calcPr calcId="144525"/>
</workbook>
</file>

<file path=xl/sharedStrings.xml><?xml version="1.0" encoding="utf-8"?>
<sst xmlns="http://schemas.openxmlformats.org/spreadsheetml/2006/main" count="535" uniqueCount="164">
  <si>
    <t>Компетенция</t>
  </si>
  <si>
    <t>Разработка мобильных приложений</t>
  </si>
  <si>
    <t>Наименование этапа Чемпионата</t>
  </si>
  <si>
    <t>Региональный этап</t>
  </si>
  <si>
    <t>Субъект РФ (регион проведения)</t>
  </si>
  <si>
    <t xml:space="preserve"> Кемеровская область - Кузбасс</t>
  </si>
  <si>
    <t>Базовая организация расположения конкурсной площадки</t>
  </si>
  <si>
    <t>Государственное бюджетное профессиональное образовательное учреждение Прокопьевский горнотехнический техникум им. В.П. Романова</t>
  </si>
  <si>
    <t>Адрес конкурсной площадки</t>
  </si>
  <si>
    <t>г. Прокопьевск, ул. Шишкина д. 26</t>
  </si>
  <si>
    <t>Даты проведения</t>
  </si>
  <si>
    <t>16.02.2026 - 19.02.2026</t>
  </si>
  <si>
    <t>Главный эксперт</t>
  </si>
  <si>
    <t xml:space="preserve">Шмальц София Викторовна </t>
  </si>
  <si>
    <t>Электронная почта ГЭ</t>
  </si>
  <si>
    <t xml:space="preserve"> tverskaya-2016@mail.ru</t>
  </si>
  <si>
    <t>Моб.телефон ГЭ</t>
  </si>
  <si>
    <t>Технический администратор площадки</t>
  </si>
  <si>
    <t xml:space="preserve">Гурин Даниил Олегович </t>
  </si>
  <si>
    <t>Электронная почта ТАП</t>
  </si>
  <si>
    <t>gurin2022@mail.ru</t>
  </si>
  <si>
    <t>Моб.телефон ТАП</t>
  </si>
  <si>
    <t xml:space="preserve">Количество конкурсантов </t>
  </si>
  <si>
    <t>Количество рабочих мест</t>
  </si>
  <si>
    <t>Количество экспертов (ГЭ+ЭН+ИЭ)+ТАП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</si>
  <si>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</si>
  <si>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</si>
  <si>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</si>
  <si>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</si>
  <si>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ПРОЕКТ</t>
  </si>
  <si>
    <t>Инфраструктурный лист для оснащения конкурсной площадки</t>
  </si>
  <si>
    <t>по компетенции</t>
  </si>
  <si>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</si>
  <si>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</si>
  <si>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площадки:Государственное бюджетное профессиональное образовательное учреждение Прокопьевский горнотехнический техникум им. В.П. Романова</t>
  </si>
  <si>
    <r>
      <rPr>
        <b/>
        <sz val="12"/>
        <rFont val="Times New Roman"/>
        <charset val="204"/>
      </rPr>
      <t>Адрес базовой организации:</t>
    </r>
    <r>
      <rPr>
        <b/>
        <sz val="12"/>
        <color rgb="FFFF0000"/>
        <rFont val="Times New Roman"/>
        <charset val="204"/>
      </rPr>
      <t xml:space="preserve"> </t>
    </r>
  </si>
  <si>
    <r>
      <rPr>
        <b/>
        <sz val="12"/>
        <rFont val="Times New Roman"/>
        <charset val="204"/>
      </rPr>
      <t>Главный эксперт:</t>
    </r>
    <r>
      <rPr>
        <b/>
        <sz val="12"/>
        <color rgb="FFFF0000"/>
        <rFont val="Times New Roman"/>
        <charset val="204"/>
      </rPr>
      <t xml:space="preserve"> </t>
    </r>
  </si>
  <si>
    <t xml:space="preserve">Технический администратор площадки: </t>
  </si>
  <si>
    <t>Количество экспертов (ЭН+ГЭ+ИЭ) + ТАП:</t>
  </si>
  <si>
    <t xml:space="preserve">Количество конкурсантов: 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</si>
  <si>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</si>
  <si>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</si>
  <si>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</si>
  <si>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</si>
  <si>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>Площадь зоны: 33,57 кв.м.</t>
  </si>
  <si>
    <t xml:space="preserve">Освещение: Допустимо верхнее искусственное освещение ( 500 люкс) </t>
  </si>
  <si>
    <t xml:space="preserve">Интернет : Подключение  ПК к проводному интернету 	</t>
  </si>
  <si>
    <t xml:space="preserve">Электричество: подключения к сети  по (220 Вольт)	</t>
  </si>
  <si>
    <t>Контур заземления для электропитания и сети слаботочных подключений (при необходимости) : не требуется</t>
  </si>
  <si>
    <t>Покрытие пола: линолеум  - на всю зону</t>
  </si>
  <si>
    <t>Подведение/ отведение ГХВС (при необходимости): требуется/не требуется</t>
  </si>
  <si>
    <t>Подведение сжатого воздуха (при необходимости): требуется/не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</si>
  <si>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</si>
  <si>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</si>
  <si>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</si>
  <si>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</si>
  <si>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</si>
  <si>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</si>
  <si>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</si>
  <si>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</si>
  <si>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Комплект ЭВМ: моноблок или персональный компьютер с возможностью подключения дополнительного монитора, с клавиатурой, мышкой, комплектом необходимых кабелей</t>
  </si>
  <si>
    <t>Диагональ монитора 22' или более, ОЗУ 8Гб или более, CPU с поддержкой запуска эмуляторов</t>
  </si>
  <si>
    <t>Оборудование IT</t>
  </si>
  <si>
    <t>шт</t>
  </si>
  <si>
    <t>-</t>
  </si>
  <si>
    <t>Монитор с комплектом кабелей, совместим с комеплектом ЭВМ</t>
  </si>
  <si>
    <t>Диагональ монитора 22' или более</t>
  </si>
  <si>
    <t>ПО Операационная система</t>
  </si>
  <si>
    <t>Windows 10 Pro</t>
  </si>
  <si>
    <t>ПО</t>
  </si>
  <si>
    <t>ПО для просмотра документов в формате PDF</t>
  </si>
  <si>
    <t>Бесплатное программное обеспечение</t>
  </si>
  <si>
    <t>ПО для архивации</t>
  </si>
  <si>
    <t>ПО офисный пакет</t>
  </si>
  <si>
    <t>Microsoft Office</t>
  </si>
  <si>
    <t>Стол</t>
  </si>
  <si>
    <t>Офисный, 120х60 или более</t>
  </si>
  <si>
    <t>Мебель</t>
  </si>
  <si>
    <t>Стул</t>
  </si>
  <si>
    <t>Офисный</t>
  </si>
  <si>
    <t>Проектор</t>
  </si>
  <si>
    <t>Совместим с ЭВМ</t>
  </si>
  <si>
    <t>Экран для проектора</t>
  </si>
  <si>
    <t>2 кв. м или более</t>
  </si>
  <si>
    <t>Комната Конкурсантов (оборудование, инструмент, мебель) (по количеству конкурсантов)</t>
  </si>
  <si>
    <t>Площадь зоны: 56,89 кв.м.</t>
  </si>
  <si>
    <t>Освещение: Допустимо верхнее искусственное освещение ( 350 люкс)</t>
  </si>
  <si>
    <t xml:space="preserve">Интернет : Подключение  ноутбуков к беспроводному интернету (с возможностью подключения к проводному интернету) : не требуется	</t>
  </si>
  <si>
    <t xml:space="preserve">Электричество: 2 подключения к сети  по (220 Вольт)	</t>
  </si>
  <si>
    <t>Подведение/ отведение ГХВС (при необходимости): не требуется</t>
  </si>
  <si>
    <t>Подведение сжатого воздуха (при необходимости): не требуется</t>
  </si>
  <si>
    <t>Аптечка первой помощи работникам</t>
  </si>
  <si>
    <t xml:space="preserve">шт </t>
  </si>
  <si>
    <t>Шкаф</t>
  </si>
  <si>
    <t>Мусорная корзина</t>
  </si>
  <si>
    <t>Огнетушитель углекислотный ОУ-1 или аналог</t>
  </si>
  <si>
    <t>Комната Экспертов (включая комнату Главного эксперта) (оборудование, инструмент, мебель) (по количеству экспертов)</t>
  </si>
  <si>
    <t>Освещение: Допустимо верхнее искусственное освещение ( 500 люкс)</t>
  </si>
  <si>
    <t xml:space="preserve">Интернет : Подключение рабочих мест экспертов к проводному интернету 	</t>
  </si>
  <si>
    <t xml:space="preserve">Электричество: 3 подключения к сети  по (220 Вольт)	</t>
  </si>
  <si>
    <t>Покрытие пола: : линолеум  -  на всю зону</t>
  </si>
  <si>
    <t>Подведение/ отведение ГХВС (при необходимости) : не требуется</t>
  </si>
  <si>
    <t>Персональный компьютер в сборе</t>
  </si>
  <si>
    <t>Процессор - Ryzen 7 3700 X
Ethernet - 100/1000 mbps
RAM - 32 Gb
Видеокарта - RTX 2060
HDD - 2 Tb
SSD - 500 Gb</t>
  </si>
  <si>
    <t>Компьютерный монитор  Samsung S24F356FHI</t>
  </si>
  <si>
    <t>Тип - ЖК-монитор, широкоформатный
Диагональ - 23.5"
Разрешение - 1920x1080@60 Гц (16:9)
Тип матрицы экрана - PLS
Подсветка - LED</t>
  </si>
  <si>
    <t>МФУ Kyocera EcoSys M2040dn</t>
  </si>
  <si>
    <t>Технология печати - лазерная
Максимальный формат - A4
Автоматическая двусторонняя печать  - есть
Максимальное разрешение черно-белой печати - 1200x1200 dpi
Скорость черно-белой печати (стр/мин)  - 30 стр/мин (А4)
Время выхода первого черно-белого отпечатка - 6.5 сек
Количество страниц в месяц - 100000</t>
  </si>
  <si>
    <t>Adobe Reader DC 2024.005.20399</t>
  </si>
  <si>
    <t>7-Zip 24.09</t>
  </si>
  <si>
    <t>ПО Git</t>
  </si>
  <si>
    <t>Git 2.47.1</t>
  </si>
  <si>
    <t>ПО Android Studio</t>
  </si>
  <si>
    <t>Android Studio 2022.1.1.21, включая следующие компоненты:
- Android SDK Tools;
- Android SDK Platform-Tools;
- Android SDK Build-Tools last version;
- Android SDK Platform API last version;
- Android Emulator last version;
- Android Virtual Device API last version;
- Android System Image API last version.</t>
  </si>
  <si>
    <t>ПО Xcode</t>
  </si>
  <si>
    <t>Возможно исключение при отсутствии конкурсантов, разрабатывающих под iOS</t>
  </si>
  <si>
    <t>ПО VS Code</t>
  </si>
  <si>
    <t>Microsoft Visual Studio Code 1.97.0</t>
  </si>
  <si>
    <t>Flutter</t>
  </si>
  <si>
    <t>Flutter 3.27.4</t>
  </si>
  <si>
    <t>React Native</t>
  </si>
  <si>
    <t>Microsoft.ReactNative 0.71.0</t>
  </si>
  <si>
    <t>ПО для создания дизайна мобильных приложений</t>
  </si>
  <si>
    <t>Figma, V 125.07</t>
  </si>
  <si>
    <t>ПО Postman</t>
  </si>
  <si>
    <t>Postman-win64-11.32.1</t>
  </si>
  <si>
    <t>ПО Редактор изображений</t>
  </si>
  <si>
    <t>Бесплатное программное обеспечение, Gimp</t>
  </si>
  <si>
    <t>Бумага</t>
  </si>
  <si>
    <t>Белая, А4, 80г/м2</t>
  </si>
  <si>
    <t>Расходные материалы</t>
  </si>
  <si>
    <t>пачка</t>
  </si>
  <si>
    <t>Охрана труда и техника безопасности</t>
  </si>
  <si>
    <t>Аптечка</t>
  </si>
  <si>
    <t>По приказу № 169н</t>
  </si>
  <si>
    <t>Охрана труда</t>
  </si>
  <si>
    <t>Огнетушитель</t>
  </si>
  <si>
    <t>Порошковый</t>
  </si>
  <si>
    <t>Кулер 19 л (холодная/горячая вода)</t>
  </si>
  <si>
    <t>Базовая организация расположения конкурсной площадки:</t>
  </si>
  <si>
    <t>Рабочее место Конкурсанта (основное оборудование, вспомогательное оборудование, инструмент (по количеству рабочих мест))</t>
  </si>
  <si>
    <t>Освещение: Допустимо верхнее искусственное освещение (500 люкс)</t>
  </si>
  <si>
    <t xml:space="preserve">Интернет : Подключение  рабочих мест участников к проводному интернету с возможностью отключения	</t>
  </si>
  <si>
    <t xml:space="preserve">Электричество: 6 подключений к сети  по (220 Вольт)	</t>
  </si>
  <si>
    <t>Подведение/ отведение ГХВС (при необходимости):не требуется</t>
  </si>
  <si>
    <t>Комплект ЭВМ:персональный компьютер с возможностью подключения дополнительного монитора, с клавиатурой, мышкой, комплектом необходимых кабелей</t>
  </si>
  <si>
    <t>Монитор с комплектом кабелей, совместим с комплектом ЭВМ</t>
  </si>
  <si>
    <t>GIMP - 2.10.38</t>
  </si>
  <si>
    <t>Рабочее место Конкурсанта (расходные материалы по количеству конкурсантов)</t>
  </si>
  <si>
    <t>Беруши</t>
  </si>
  <si>
    <t>Расходные материалы на всех конкурсантов и экспертов</t>
  </si>
  <si>
    <t>Ручки</t>
  </si>
  <si>
    <t>Карандаши</t>
  </si>
  <si>
    <t>пачка 500 л.</t>
  </si>
  <si>
    <t xml:space="preserve">Папки-планшеты </t>
  </si>
  <si>
    <t>STAFF с прижимом А4 (228х318 мм), картон/ПВХ, ЧЕРНАЯ</t>
  </si>
  <si>
    <t>Файл канцелярский</t>
  </si>
  <si>
    <t>А4 STAFF, матовые, 25 мкм</t>
  </si>
  <si>
    <t>Пачка</t>
  </si>
  <si>
    <t>Папка-конверт на кнопке А4</t>
  </si>
  <si>
    <t>STAFF, А4, до 100 листов, прозрачная, 0,12 мм</t>
  </si>
  <si>
    <t xml:space="preserve">шт ( на 1 конкурсанта) </t>
  </si>
  <si>
    <t>Личный инструмент конкурсанта</t>
  </si>
  <si>
    <t xml:space="preserve">Примечание 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</si>
</sst>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76" formatCode="_-* #,##0\ &quot;₽&quot;_-;\-* #,##0\ &quot;₽&quot;_-;_-* \-\ &quot;₽&quot;_-;_-@_-"/>
    <numFmt numFmtId="41" formatCode="_-* #,##0_-;\-* #,##0_-;_-* &quot;-&quot;_-;_-@_-"/>
    <numFmt numFmtId="177" formatCode="_-* #,##0.00\ &quot;₽&quot;_-;\-* #,##0.00\ &quot;₽&quot;_-;_-* \-??\ &quot;₽&quot;_-;_-@_-"/>
  </numFmts>
  <fonts count="44">
    <font>
      <sz val="11"/>
      <color theme="1"/>
      <name val="Calibri"/>
      <charset val="204"/>
      <scheme val="minor"/>
    </font>
    <font>
      <sz val="11"/>
      <name val="Calibri"/>
      <charset val="204"/>
      <scheme val="minor"/>
    </font>
    <font>
      <sz val="11"/>
      <name val="Calibri"/>
      <charset val="204"/>
    </font>
    <font>
      <sz val="16"/>
      <color theme="0"/>
      <name val="Times New Roman"/>
      <charset val="204"/>
    </font>
    <font>
      <b/>
      <sz val="16"/>
      <color theme="0"/>
      <name val="Times New Roman"/>
      <charset val="204"/>
    </font>
    <font>
      <sz val="16"/>
      <name val="Times New Roman"/>
      <charset val="204"/>
    </font>
    <font>
      <sz val="11"/>
      <name val="Times New Roman"/>
      <charset val="204"/>
    </font>
    <font>
      <sz val="11"/>
      <color rgb="FFFF0000"/>
      <name val="Times New Roman"/>
      <charset val="134"/>
    </font>
    <font>
      <b/>
      <sz val="12"/>
      <name val="Times New Roman"/>
      <charset val="204"/>
    </font>
    <font>
      <sz val="11"/>
      <color theme="1"/>
      <name val="Times New Roman"/>
      <charset val="134"/>
    </font>
    <font>
      <sz val="10"/>
      <color indexed="8"/>
      <name val="Times New Roman"/>
      <charset val="204"/>
    </font>
    <font>
      <sz val="10"/>
      <color theme="1"/>
      <name val="Times New Roman"/>
      <charset val="204"/>
    </font>
    <font>
      <sz val="10"/>
      <name val="Times New Roman"/>
      <charset val="204"/>
    </font>
    <font>
      <sz val="11"/>
      <color theme="1"/>
      <name val="Times New Roman"/>
      <charset val="204"/>
    </font>
    <font>
      <sz val="11"/>
      <color rgb="FF000000"/>
      <name val="Times New Roman"/>
      <charset val="134"/>
    </font>
    <font>
      <sz val="10"/>
      <name val="Times New Roman"/>
      <charset val="134"/>
    </font>
    <font>
      <b/>
      <sz val="11"/>
      <color theme="1"/>
      <name val="Times New Roman"/>
      <charset val="204"/>
    </font>
    <font>
      <sz val="11"/>
      <color theme="1"/>
      <name val="&quot;Times New Roman&quot;"/>
      <charset val="134"/>
    </font>
    <font>
      <sz val="10"/>
      <color rgb="FF000000"/>
      <name val="Times New Roman"/>
      <charset val="204"/>
    </font>
    <font>
      <sz val="10"/>
      <color theme="1"/>
      <name val="Times New Roman"/>
      <charset val="134"/>
    </font>
    <font>
      <sz val="14"/>
      <color theme="1"/>
      <name val="Times New Roman"/>
      <charset val="204"/>
    </font>
    <font>
      <sz val="14"/>
      <color theme="1"/>
      <name val="Times New Roman"/>
      <charset val="134"/>
    </font>
    <font>
      <u/>
      <sz val="14"/>
      <color theme="10"/>
      <name val="Times New Roman"/>
      <charset val="134"/>
    </font>
    <font>
      <b/>
      <sz val="11"/>
      <color rgb="FF3F3F3F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u/>
      <sz val="11"/>
      <color theme="10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b/>
      <sz val="12"/>
      <color rgb="FFFF0000"/>
      <name val="Times New Roman"/>
      <charset val="204"/>
    </font>
  </fonts>
  <fills count="41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1" tint="0.249977111117893"/>
        <bgColor rgb="FF3A3838"/>
      </patternFill>
    </fill>
    <fill>
      <patternFill patternType="solid">
        <fgColor rgb="FFAEABAB"/>
        <bgColor rgb="FFAEABAB"/>
      </patternFill>
    </fill>
    <fill>
      <patternFill patternType="solid">
        <fgColor theme="0" tint="-0.349986266670736"/>
        <bgColor indexed="64"/>
      </patternFill>
    </fill>
    <fill>
      <patternFill patternType="solid">
        <fgColor theme="0"/>
        <bgColor theme="0"/>
      </patternFill>
    </fill>
    <fill>
      <patternFill patternType="solid">
        <fgColor indexed="65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 tint="-0.349986266670736"/>
        <bgColor rgb="FFFFC000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</borders>
  <cellStyleXfs count="50">
    <xf numFmtId="0" fontId="0" fillId="0" borderId="0"/>
    <xf numFmtId="0" fontId="24" fillId="40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/>
    <xf numFmtId="0" fontId="24" fillId="27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40" fillId="0" borderId="38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39" fillId="0" borderId="38" applyNumberFormat="0" applyFill="0" applyAlignment="0" applyProtection="0">
      <alignment vertical="center"/>
    </xf>
    <xf numFmtId="177" fontId="32" fillId="0" borderId="0" applyFont="0" applyFill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38" fillId="32" borderId="37" applyNumberFormat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9" fontId="32" fillId="0" borderId="0" applyFont="0" applyFill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43" fontId="32" fillId="0" borderId="0" applyFont="0" applyFill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5" fillId="0" borderId="35" applyNumberFormat="0" applyFill="0" applyAlignment="0" applyProtection="0">
      <alignment vertical="center"/>
    </xf>
    <xf numFmtId="0" fontId="26" fillId="13" borderId="32" applyNumberFormat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34" applyNumberFormat="0" applyFill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42" fillId="10" borderId="37" applyNumberFormat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176" fontId="32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41" fontId="32" fillId="0" borderId="0" applyFont="0" applyFill="0" applyBorder="0" applyAlignment="0" applyProtection="0">
      <alignment vertical="center"/>
    </xf>
    <xf numFmtId="0" fontId="30" fillId="0" borderId="33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2" fillId="24" borderId="36" applyNumberFormat="0" applyFont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1" fillId="0" borderId="0"/>
    <xf numFmtId="0" fontId="25" fillId="12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0" borderId="31" applyNumberFormat="0" applyAlignment="0" applyProtection="0">
      <alignment vertical="center"/>
    </xf>
  </cellStyleXfs>
  <cellXfs count="135">
    <xf numFmtId="0" fontId="0" fillId="0" borderId="0" xfId="0"/>
    <xf numFmtId="0" fontId="1" fillId="0" borderId="0" xfId="46"/>
    <xf numFmtId="0" fontId="2" fillId="0" borderId="0" xfId="46" applyFont="1" applyAlignment="1">
      <alignment horizontal="right"/>
    </xf>
    <xf numFmtId="0" fontId="3" fillId="2" borderId="0" xfId="46" applyFont="1" applyFill="1" applyAlignment="1">
      <alignment horizontal="center"/>
    </xf>
    <xf numFmtId="0" fontId="3" fillId="3" borderId="0" xfId="46" applyFont="1" applyFill="1" applyAlignment="1">
      <alignment horizontal="center" vertical="center" wrapText="1"/>
    </xf>
    <xf numFmtId="0" fontId="4" fillId="3" borderId="1" xfId="46" applyFont="1" applyFill="1" applyBorder="1" applyAlignment="1">
      <alignment horizontal="center" vertical="center" wrapText="1"/>
    </xf>
    <xf numFmtId="0" fontId="5" fillId="4" borderId="2" xfId="46" applyFont="1" applyFill="1" applyBorder="1" applyAlignment="1">
      <alignment horizontal="center" vertical="center"/>
    </xf>
    <xf numFmtId="0" fontId="2" fillId="0" borderId="3" xfId="46" applyFont="1" applyBorder="1"/>
    <xf numFmtId="0" fontId="6" fillId="0" borderId="4" xfId="46" applyFont="1" applyBorder="1" applyAlignment="1">
      <alignment horizontal="center" vertical="center" wrapText="1"/>
    </xf>
    <xf numFmtId="0" fontId="6" fillId="0" borderId="5" xfId="46" applyFont="1" applyBorder="1" applyAlignment="1">
      <alignment horizontal="center" vertical="center" wrapText="1"/>
    </xf>
    <xf numFmtId="0" fontId="6" fillId="0" borderId="6" xfId="46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0" borderId="0" xfId="46" applyFont="1"/>
    <xf numFmtId="0" fontId="3" fillId="0" borderId="0" xfId="46" applyFont="1" applyAlignment="1">
      <alignment vertical="center" wrapText="1"/>
    </xf>
    <xf numFmtId="0" fontId="4" fillId="0" borderId="0" xfId="46" applyFont="1" applyAlignment="1">
      <alignment vertical="center" wrapText="1"/>
    </xf>
    <xf numFmtId="0" fontId="0" fillId="0" borderId="0" xfId="46" applyFont="1"/>
    <xf numFmtId="0" fontId="6" fillId="0" borderId="0" xfId="46" applyFont="1"/>
    <xf numFmtId="0" fontId="6" fillId="0" borderId="0" xfId="46" applyFont="1" applyAlignment="1">
      <alignment horizontal="right"/>
    </xf>
    <xf numFmtId="0" fontId="4" fillId="3" borderId="0" xfId="46" applyFont="1" applyFill="1" applyAlignment="1">
      <alignment horizontal="center" vertical="center" wrapText="1"/>
    </xf>
    <xf numFmtId="0" fontId="8" fillId="0" borderId="0" xfId="46" applyFont="1" applyAlignment="1">
      <alignment horizontal="left" vertical="top" wrapText="1"/>
    </xf>
    <xf numFmtId="0" fontId="8" fillId="0" borderId="0" xfId="46" applyFont="1" applyAlignment="1">
      <alignment horizontal="left"/>
    </xf>
    <xf numFmtId="0" fontId="6" fillId="0" borderId="3" xfId="46" applyFont="1" applyBorder="1"/>
    <xf numFmtId="0" fontId="6" fillId="0" borderId="7" xfId="46" applyFont="1" applyBorder="1" applyAlignment="1">
      <alignment horizontal="center" vertical="center" wrapText="1"/>
    </xf>
    <xf numFmtId="0" fontId="6" fillId="0" borderId="6" xfId="46" applyFont="1" applyBorder="1" applyAlignment="1">
      <alignment horizontal="center" vertical="top" wrapText="1"/>
    </xf>
    <xf numFmtId="0" fontId="9" fillId="0" borderId="4" xfId="0" applyFont="1" applyBorder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0" fontId="10" fillId="0" borderId="8" xfId="0" applyFont="1" applyBorder="1" applyAlignment="1">
      <alignment horizontal="left" vertical="top" wrapText="1"/>
    </xf>
    <xf numFmtId="0" fontId="11" fillId="0" borderId="8" xfId="46" applyFont="1" applyBorder="1" applyAlignment="1">
      <alignment horizontal="left" vertical="top" wrapText="1"/>
    </xf>
    <xf numFmtId="0" fontId="11" fillId="0" borderId="8" xfId="46" applyFont="1" applyBorder="1" applyAlignment="1">
      <alignment horizontal="left" vertical="top"/>
    </xf>
    <xf numFmtId="0" fontId="11" fillId="0" borderId="8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5" fillId="5" borderId="9" xfId="46" applyFont="1" applyFill="1" applyBorder="1" applyAlignment="1">
      <alignment horizontal="center"/>
    </xf>
    <xf numFmtId="0" fontId="5" fillId="5" borderId="10" xfId="46" applyFont="1" applyFill="1" applyBorder="1" applyAlignment="1">
      <alignment horizontal="center"/>
    </xf>
    <xf numFmtId="0" fontId="6" fillId="0" borderId="4" xfId="46" applyFont="1" applyBorder="1" applyAlignment="1">
      <alignment horizontal="center" vertical="center"/>
    </xf>
    <xf numFmtId="0" fontId="13" fillId="0" borderId="4" xfId="46" applyFont="1" applyBorder="1" applyAlignment="1">
      <alignment horizontal="center" vertical="top"/>
    </xf>
    <xf numFmtId="0" fontId="9" fillId="0" borderId="8" xfId="0" applyFont="1" applyFill="1" applyBorder="1" applyAlignment="1">
      <alignment horizontal="center" vertical="center"/>
    </xf>
    <xf numFmtId="0" fontId="14" fillId="0" borderId="4" xfId="0" applyNumberFormat="1" applyFont="1" applyBorder="1" applyAlignment="1">
      <alignment wrapText="1"/>
    </xf>
    <xf numFmtId="0" fontId="14" fillId="0" borderId="0" xfId="0" applyNumberFormat="1" applyFont="1" applyAlignment="1">
      <alignment horizontal="center" vertical="center" wrapText="1"/>
    </xf>
    <xf numFmtId="0" fontId="14" fillId="0" borderId="4" xfId="0" applyNumberFormat="1" applyFont="1" applyBorder="1" applyAlignment="1">
      <alignment horizontal="center" vertical="center" wrapText="1"/>
    </xf>
    <xf numFmtId="0" fontId="9" fillId="0" borderId="0" xfId="0" applyNumberFormat="1" applyFont="1" applyAlignment="1">
      <alignment horizontal="center" vertical="center"/>
    </xf>
    <xf numFmtId="0" fontId="6" fillId="0" borderId="8" xfId="46" applyFont="1" applyBorder="1" applyAlignment="1">
      <alignment horizontal="center" vertical="center" wrapText="1"/>
    </xf>
    <xf numFmtId="0" fontId="6" fillId="0" borderId="11" xfId="46" applyFont="1" applyBorder="1" applyAlignment="1">
      <alignment horizontal="center" vertical="top"/>
    </xf>
    <xf numFmtId="0" fontId="14" fillId="0" borderId="7" xfId="0" applyNumberFormat="1" applyFont="1" applyBorder="1" applyAlignment="1">
      <alignment wrapText="1"/>
    </xf>
    <xf numFmtId="0" fontId="14" fillId="0" borderId="7" xfId="0" applyNumberFormat="1" applyFont="1" applyBorder="1" applyAlignment="1">
      <alignment horizontal="center" vertical="center"/>
    </xf>
    <xf numFmtId="0" fontId="9" fillId="0" borderId="7" xfId="0" applyNumberFormat="1" applyFont="1" applyBorder="1" applyAlignment="1">
      <alignment horizontal="center" vertical="center"/>
    </xf>
    <xf numFmtId="0" fontId="6" fillId="0" borderId="8" xfId="46" applyFont="1" applyBorder="1" applyAlignment="1">
      <alignment horizontal="center" vertical="top"/>
    </xf>
    <xf numFmtId="0" fontId="14" fillId="0" borderId="8" xfId="0" applyNumberFormat="1" applyFont="1" applyBorder="1" applyAlignment="1">
      <alignment wrapText="1"/>
    </xf>
    <xf numFmtId="0" fontId="14" fillId="0" borderId="8" xfId="0" applyNumberFormat="1" applyFont="1" applyBorder="1" applyAlignment="1">
      <alignment horizontal="center" vertical="center"/>
    </xf>
    <xf numFmtId="0" fontId="9" fillId="0" borderId="8" xfId="0" applyNumberFormat="1" applyFont="1" applyBorder="1" applyAlignment="1">
      <alignment horizontal="center" vertical="center"/>
    </xf>
    <xf numFmtId="0" fontId="6" fillId="0" borderId="0" xfId="46" applyFont="1" applyBorder="1" applyAlignment="1">
      <alignment horizontal="center" vertical="top"/>
    </xf>
    <xf numFmtId="0" fontId="14" fillId="0" borderId="0" xfId="0" applyNumberFormat="1" applyFont="1" applyBorder="1" applyAlignment="1">
      <alignment wrapText="1"/>
    </xf>
    <xf numFmtId="0" fontId="14" fillId="0" borderId="0" xfId="0" applyNumberFormat="1" applyFont="1" applyBorder="1" applyAlignment="1">
      <alignment horizontal="center" vertical="center"/>
    </xf>
    <xf numFmtId="0" fontId="9" fillId="0" borderId="0" xfId="0" applyNumberFormat="1" applyFont="1" applyBorder="1" applyAlignment="1">
      <alignment horizontal="center" vertical="center"/>
    </xf>
    <xf numFmtId="0" fontId="6" fillId="0" borderId="0" xfId="46" applyFont="1" applyBorder="1"/>
    <xf numFmtId="0" fontId="12" fillId="0" borderId="12" xfId="46" applyFont="1" applyBorder="1" applyAlignment="1">
      <alignment horizontal="left" vertical="top"/>
    </xf>
    <xf numFmtId="0" fontId="13" fillId="0" borderId="8" xfId="46" applyFont="1" applyBorder="1" applyAlignment="1">
      <alignment horizontal="center" vertical="center" wrapText="1"/>
    </xf>
    <xf numFmtId="0" fontId="12" fillId="0" borderId="10" xfId="46" applyFont="1" applyBorder="1" applyAlignment="1">
      <alignment horizontal="left" vertical="top"/>
    </xf>
    <xf numFmtId="0" fontId="5" fillId="5" borderId="12" xfId="46" applyFont="1" applyFill="1" applyBorder="1" applyAlignment="1">
      <alignment horizontal="center"/>
    </xf>
    <xf numFmtId="0" fontId="9" fillId="0" borderId="4" xfId="0" applyNumberFormat="1" applyFont="1" applyBorder="1" applyAlignment="1">
      <alignment horizontal="center" vertical="top" wrapText="1"/>
    </xf>
    <xf numFmtId="0" fontId="9" fillId="0" borderId="0" xfId="0" applyNumberFormat="1" applyFont="1" applyAlignment="1">
      <alignment horizontal="center" vertical="top" wrapText="1"/>
    </xf>
    <xf numFmtId="0" fontId="15" fillId="0" borderId="12" xfId="0" applyNumberFormat="1" applyFont="1" applyBorder="1" applyAlignment="1">
      <alignment horizontal="left" vertical="top"/>
    </xf>
    <xf numFmtId="0" fontId="9" fillId="0" borderId="4" xfId="0" applyNumberFormat="1" applyFont="1" applyBorder="1" applyAlignment="1">
      <alignment horizontal="center" vertical="center" wrapText="1"/>
    </xf>
    <xf numFmtId="0" fontId="9" fillId="0" borderId="0" xfId="0" applyNumberFormat="1" applyFont="1" applyAlignment="1">
      <alignment horizontal="center" vertical="center" wrapText="1"/>
    </xf>
    <xf numFmtId="0" fontId="9" fillId="0" borderId="7" xfId="0" applyNumberFormat="1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center" wrapText="1"/>
    </xf>
    <xf numFmtId="0" fontId="9" fillId="0" borderId="8" xfId="0" applyNumberFormat="1" applyFont="1" applyBorder="1" applyAlignment="1">
      <alignment horizontal="center" vertical="top" wrapText="1"/>
    </xf>
    <xf numFmtId="0" fontId="9" fillId="0" borderId="8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top" wrapText="1"/>
    </xf>
    <xf numFmtId="0" fontId="9" fillId="0" borderId="0" xfId="0" applyNumberFormat="1" applyFont="1" applyBorder="1" applyAlignment="1">
      <alignment horizontal="center" vertical="center" wrapText="1"/>
    </xf>
    <xf numFmtId="0" fontId="16" fillId="0" borderId="13" xfId="46" applyFont="1" applyBorder="1" applyAlignment="1">
      <alignment horizontal="left" vertical="top" wrapText="1"/>
    </xf>
    <xf numFmtId="0" fontId="13" fillId="0" borderId="14" xfId="46" applyFont="1" applyBorder="1"/>
    <xf numFmtId="0" fontId="13" fillId="0" borderId="15" xfId="46" applyFont="1" applyBorder="1" applyAlignment="1">
      <alignment horizontal="left" vertical="top" wrapText="1"/>
    </xf>
    <xf numFmtId="0" fontId="13" fillId="0" borderId="0" xfId="46" applyFont="1"/>
    <xf numFmtId="0" fontId="13" fillId="0" borderId="16" xfId="46" applyFont="1" applyBorder="1" applyAlignment="1">
      <alignment horizontal="left" vertical="top" wrapText="1"/>
    </xf>
    <xf numFmtId="0" fontId="13" fillId="0" borderId="17" xfId="46" applyFont="1" applyBorder="1"/>
    <xf numFmtId="0" fontId="9" fillId="0" borderId="8" xfId="0" applyFont="1" applyFill="1" applyBorder="1" applyAlignment="1">
      <alignment wrapText="1"/>
    </xf>
    <xf numFmtId="0" fontId="9" fillId="0" borderId="4" xfId="0" applyFont="1" applyBorder="1" applyAlignment="1">
      <alignment horizontal="center" vertical="center" wrapText="1"/>
    </xf>
    <xf numFmtId="0" fontId="9" fillId="0" borderId="18" xfId="0" applyFont="1" applyFill="1" applyBorder="1" applyAlignment="1">
      <alignment wrapText="1"/>
    </xf>
    <xf numFmtId="0" fontId="9" fillId="6" borderId="19" xfId="0" applyFont="1" applyFill="1" applyBorder="1" applyAlignment="1">
      <alignment vertical="center" wrapText="1"/>
    </xf>
    <xf numFmtId="0" fontId="17" fillId="0" borderId="4" xfId="0" applyFont="1" applyBorder="1" applyAlignment="1">
      <alignment wrapText="1"/>
    </xf>
    <xf numFmtId="0" fontId="9" fillId="0" borderId="4" xfId="0" applyNumberFormat="1" applyFont="1" applyBorder="1" applyAlignment="1">
      <alignment horizontal="left" vertical="center" wrapText="1"/>
    </xf>
    <xf numFmtId="0" fontId="17" fillId="0" borderId="6" xfId="0" applyFont="1" applyBorder="1" applyAlignment="1">
      <alignment wrapText="1"/>
    </xf>
    <xf numFmtId="0" fontId="9" fillId="7" borderId="19" xfId="0" applyFont="1" applyFill="1" applyBorder="1" applyAlignment="1">
      <alignment wrapText="1"/>
    </xf>
    <xf numFmtId="0" fontId="9" fillId="0" borderId="20" xfId="0" applyFont="1" applyFill="1" applyBorder="1" applyAlignment="1">
      <alignment wrapText="1"/>
    </xf>
    <xf numFmtId="0" fontId="9" fillId="0" borderId="21" xfId="0" applyFont="1" applyFill="1" applyBorder="1" applyAlignment="1">
      <alignment wrapText="1"/>
    </xf>
    <xf numFmtId="0" fontId="17" fillId="0" borderId="22" xfId="0" applyFont="1" applyBorder="1" applyAlignment="1">
      <alignment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19" xfId="0" applyFont="1" applyFill="1" applyBorder="1" applyAlignment="1">
      <alignment wrapText="1"/>
    </xf>
    <xf numFmtId="0" fontId="17" fillId="0" borderId="4" xfId="0" applyFont="1" applyBorder="1" applyAlignment="1">
      <alignment vertical="top" wrapText="1"/>
    </xf>
    <xf numFmtId="0" fontId="17" fillId="0" borderId="4" xfId="0" applyFont="1" applyBorder="1" applyAlignment="1">
      <alignment horizontal="left" wrapText="1"/>
    </xf>
    <xf numFmtId="0" fontId="17" fillId="0" borderId="6" xfId="0" applyFont="1" applyBorder="1" applyAlignment="1">
      <alignment vertical="top" wrapText="1"/>
    </xf>
    <xf numFmtId="0" fontId="17" fillId="0" borderId="6" xfId="0" applyFont="1" applyBorder="1" applyAlignment="1">
      <alignment horizontal="left" wrapText="1"/>
    </xf>
    <xf numFmtId="0" fontId="18" fillId="0" borderId="8" xfId="0" applyFont="1" applyBorder="1" applyAlignment="1">
      <alignment horizontal="left" vertical="center" wrapText="1"/>
    </xf>
    <xf numFmtId="0" fontId="11" fillId="0" borderId="24" xfId="46" applyFont="1" applyBorder="1" applyAlignment="1">
      <alignment horizontal="left" vertical="center"/>
    </xf>
    <xf numFmtId="0" fontId="18" fillId="8" borderId="8" xfId="0" applyFont="1" applyFill="1" applyBorder="1" applyAlignment="1">
      <alignment horizontal="left" vertical="center" wrapText="1"/>
    </xf>
    <xf numFmtId="0" fontId="18" fillId="6" borderId="8" xfId="0" applyFont="1" applyFill="1" applyBorder="1" applyAlignment="1">
      <alignment horizontal="left" vertical="top" wrapText="1"/>
    </xf>
    <xf numFmtId="0" fontId="6" fillId="0" borderId="6" xfId="46" applyFont="1" applyBorder="1" applyAlignment="1">
      <alignment horizontal="center" vertical="top"/>
    </xf>
    <xf numFmtId="0" fontId="9" fillId="0" borderId="6" xfId="0" applyFont="1" applyBorder="1"/>
    <xf numFmtId="0" fontId="6" fillId="0" borderId="4" xfId="46" applyFont="1" applyBorder="1" applyAlignment="1">
      <alignment horizontal="center" vertical="top"/>
    </xf>
    <xf numFmtId="0" fontId="9" fillId="0" borderId="4" xfId="0" applyFont="1" applyBorder="1"/>
    <xf numFmtId="0" fontId="6" fillId="0" borderId="0" xfId="46" applyFont="1" applyAlignment="1">
      <alignment horizontal="center" vertical="center"/>
    </xf>
    <xf numFmtId="0" fontId="13" fillId="0" borderId="25" xfId="46" applyFont="1" applyBorder="1"/>
    <xf numFmtId="0" fontId="13" fillId="0" borderId="26" xfId="46" applyFont="1" applyBorder="1"/>
    <xf numFmtId="0" fontId="13" fillId="0" borderId="27" xfId="46" applyFont="1" applyBorder="1"/>
    <xf numFmtId="0" fontId="9" fillId="0" borderId="2" xfId="0" applyFont="1" applyBorder="1"/>
    <xf numFmtId="0" fontId="13" fillId="0" borderId="8" xfId="46" applyFont="1" applyBorder="1" applyAlignment="1">
      <alignment horizontal="center" vertical="top" wrapText="1"/>
    </xf>
    <xf numFmtId="0" fontId="13" fillId="0" borderId="28" xfId="46" applyFont="1" applyBorder="1" applyAlignment="1">
      <alignment horizontal="center" vertical="top" wrapText="1"/>
    </xf>
    <xf numFmtId="0" fontId="12" fillId="0" borderId="9" xfId="46" applyFont="1" applyBorder="1" applyAlignment="1">
      <alignment horizontal="left" vertical="top"/>
    </xf>
    <xf numFmtId="0" fontId="5" fillId="9" borderId="29" xfId="46" applyFont="1" applyFill="1" applyBorder="1" applyAlignment="1">
      <alignment horizontal="center" vertical="center"/>
    </xf>
    <xf numFmtId="0" fontId="6" fillId="5" borderId="1" xfId="46" applyFont="1" applyFill="1" applyBorder="1" applyAlignment="1">
      <alignment horizontal="center"/>
    </xf>
    <xf numFmtId="0" fontId="6" fillId="0" borderId="6" xfId="46" applyFont="1" applyBorder="1" applyAlignment="1">
      <alignment horizontal="left" vertical="center" wrapText="1"/>
    </xf>
    <xf numFmtId="0" fontId="17" fillId="0" borderId="22" xfId="0" applyFont="1" applyBorder="1" applyAlignment="1">
      <alignment vertical="top" wrapText="1"/>
    </xf>
    <xf numFmtId="0" fontId="9" fillId="0" borderId="4" xfId="0" applyFont="1" applyBorder="1" applyAlignment="1">
      <alignment horizontal="left" vertical="center" wrapText="1"/>
    </xf>
    <xf numFmtId="0" fontId="6" fillId="0" borderId="4" xfId="46" applyFont="1" applyBorder="1" applyAlignment="1">
      <alignment horizontal="left" vertical="center" wrapText="1"/>
    </xf>
    <xf numFmtId="0" fontId="6" fillId="5" borderId="22" xfId="46" applyFont="1" applyFill="1" applyBorder="1" applyAlignment="1">
      <alignment horizontal="center"/>
    </xf>
    <xf numFmtId="0" fontId="6" fillId="0" borderId="29" xfId="46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7" xfId="0" applyFont="1" applyBorder="1"/>
    <xf numFmtId="0" fontId="6" fillId="0" borderId="9" xfId="46" applyFont="1" applyBorder="1" applyAlignment="1">
      <alignment horizontal="center" vertical="center" wrapText="1"/>
    </xf>
    <xf numFmtId="0" fontId="5" fillId="0" borderId="0" xfId="46" applyFont="1" applyAlignment="1">
      <alignment vertical="center" wrapText="1"/>
    </xf>
    <xf numFmtId="0" fontId="12" fillId="0" borderId="8" xfId="0" applyFont="1" applyBorder="1" applyAlignment="1">
      <alignment horizontal="center" wrapText="1"/>
    </xf>
    <xf numFmtId="0" fontId="9" fillId="0" borderId="8" xfId="0" applyFont="1" applyFill="1" applyBorder="1" applyAlignment="1">
      <alignment vertical="top" wrapText="1"/>
    </xf>
    <xf numFmtId="0" fontId="9" fillId="0" borderId="19" xfId="0" applyFont="1" applyFill="1" applyBorder="1" applyAlignment="1">
      <alignment vertical="top" wrapText="1"/>
    </xf>
    <xf numFmtId="0" fontId="9" fillId="7" borderId="18" xfId="0" applyFont="1" applyFill="1" applyBorder="1" applyAlignment="1">
      <alignment wrapText="1"/>
    </xf>
    <xf numFmtId="0" fontId="9" fillId="0" borderId="30" xfId="0" applyFont="1" applyFill="1" applyBorder="1" applyAlignment="1">
      <alignment horizontal="left" vertical="center" wrapText="1"/>
    </xf>
    <xf numFmtId="0" fontId="19" fillId="0" borderId="4" xfId="0" applyFont="1" applyBorder="1" applyAlignment="1">
      <alignment vertical="top" wrapText="1"/>
    </xf>
    <xf numFmtId="0" fontId="11" fillId="0" borderId="9" xfId="46" applyFont="1" applyBorder="1" applyAlignment="1">
      <alignment horizontal="left" vertical="top" wrapText="1"/>
    </xf>
    <xf numFmtId="0" fontId="11" fillId="0" borderId="4" xfId="46" applyFont="1" applyBorder="1" applyAlignment="1">
      <alignment horizontal="left" vertical="top" wrapText="1"/>
    </xf>
    <xf numFmtId="0" fontId="20" fillId="0" borderId="0" xfId="0" applyFont="1" applyAlignment="1">
      <alignment wrapText="1"/>
    </xf>
    <xf numFmtId="0" fontId="20" fillId="0" borderId="0" xfId="0" applyFont="1"/>
    <xf numFmtId="0" fontId="20" fillId="0" borderId="8" xfId="0" applyFont="1" applyBorder="1" applyAlignment="1">
      <alignment wrapText="1"/>
    </xf>
    <xf numFmtId="0" fontId="9" fillId="0" borderId="8" xfId="0" applyFont="1" applyFill="1" applyBorder="1" applyAlignment="1">
      <alignment horizontal="right" wrapText="1"/>
    </xf>
    <xf numFmtId="0" fontId="21" fillId="0" borderId="8" xfId="0" applyFont="1" applyFill="1" applyBorder="1" applyAlignment="1">
      <alignment horizontal="right" wrapText="1"/>
    </xf>
    <xf numFmtId="0" fontId="22" fillId="0" borderId="8" xfId="4" applyFont="1" applyBorder="1" applyAlignment="1">
      <alignment horizontal="right" wrapText="1"/>
    </xf>
  </cellXfs>
  <cellStyles count="50">
    <cellStyle name="Обычный" xfId="0" builtinId="0"/>
    <cellStyle name="40% — Акцент6" xfId="1" builtinId="51"/>
    <cellStyle name="Акцент4" xfId="2" builtinId="41"/>
    <cellStyle name="20% — Акцент6" xfId="3" builtinId="50"/>
    <cellStyle name="Гиперссылка" xfId="4" builtinId="8"/>
    <cellStyle name="40% — Акцент5" xfId="5" builtinId="47"/>
    <cellStyle name="Акцент3" xfId="6" builtinId="37"/>
    <cellStyle name="20% — Акцент5" xfId="7" builtinId="46"/>
    <cellStyle name="Акцент2" xfId="8" builtinId="33"/>
    <cellStyle name="20% — Акцент4" xfId="9" builtinId="42"/>
    <cellStyle name="Заголовок 2" xfId="10" builtinId="17"/>
    <cellStyle name="60% — Акцент3" xfId="11" builtinId="40"/>
    <cellStyle name="Акцент1" xfId="12" builtinId="29"/>
    <cellStyle name="20% — Акцент3" xfId="13" builtinId="38"/>
    <cellStyle name="Заголовок 1" xfId="14" builtinId="16"/>
    <cellStyle name="Денежный" xfId="15" builtinId="4"/>
    <cellStyle name="60% — Акцент2" xfId="16" builtinId="36"/>
    <cellStyle name="Ввод" xfId="17" builtinId="20"/>
    <cellStyle name="Акцент6" xfId="18" builtinId="49"/>
    <cellStyle name="Процент" xfId="19" builtinId="5"/>
    <cellStyle name="40% — Акцент2" xfId="20" builtinId="35"/>
    <cellStyle name="20% — Акцент2" xfId="21" builtinId="34"/>
    <cellStyle name="Запятая" xfId="22" builtinId="3"/>
    <cellStyle name="Акцент5" xfId="23" builtinId="45"/>
    <cellStyle name="Нейтральный" xfId="24" builtinId="28"/>
    <cellStyle name="40% — Акцент1" xfId="25" builtinId="31"/>
    <cellStyle name="20% — Акцент1" xfId="26" builtinId="30"/>
    <cellStyle name="Открывавшаяся гиперссылка" xfId="27" builtinId="9"/>
    <cellStyle name="Связанная ячейка" xfId="28" builtinId="24"/>
    <cellStyle name="Проверить ячейку" xfId="29" builtinId="23"/>
    <cellStyle name="60% — Акцент5" xfId="30" builtinId="48"/>
    <cellStyle name="Заголовок 4" xfId="31" builtinId="19"/>
    <cellStyle name="Заголовок 3" xfId="32" builtinId="18"/>
    <cellStyle name="60% — Акцент4" xfId="33" builtinId="44"/>
    <cellStyle name="Плохой" xfId="34" builtinId="27"/>
    <cellStyle name="Вычисление" xfId="35" builtinId="22"/>
    <cellStyle name="60% — Акцент6" xfId="36" builtinId="52"/>
    <cellStyle name="Денежный [0]" xfId="37" builtinId="7"/>
    <cellStyle name="Пояснительный текст" xfId="38" builtinId="53"/>
    <cellStyle name="40% — Акцент3" xfId="39" builtinId="39"/>
    <cellStyle name="Заголовок" xfId="40" builtinId="15"/>
    <cellStyle name="Запятая [0]" xfId="41" builtinId="6"/>
    <cellStyle name="Итого" xfId="42" builtinId="25"/>
    <cellStyle name="Предупреждающий текст" xfId="43" builtinId="11"/>
    <cellStyle name="Примечание" xfId="44" builtinId="10"/>
    <cellStyle name="60% — Акцент1" xfId="45" builtinId="32"/>
    <cellStyle name="Обычный 2" xfId="46"/>
    <cellStyle name="Хороший" xfId="47" builtinId="26"/>
    <cellStyle name="40% — Акцент4" xfId="48" builtinId="43"/>
    <cellStyle name="Вывод" xfId="49" builtinId="2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B23"/>
  <sheetViews>
    <sheetView workbookViewId="0">
      <selection activeCell="B30" sqref="B30"/>
    </sheetView>
  </sheetViews>
  <sheetFormatPr defaultColWidth="8.82962962962963" defaultRowHeight="18" outlineLevelCol="1"/>
  <cols>
    <col min="1" max="1" width="52.162962962963" style="129" customWidth="1"/>
    <col min="2" max="2" width="90.5037037037037" style="130" customWidth="1"/>
  </cols>
  <sheetData>
    <row r="2" spans="2:2">
      <c r="B2" s="129"/>
    </row>
    <row r="3" spans="1:2">
      <c r="A3" s="131" t="s">
        <v>0</v>
      </c>
      <c r="B3" s="132" t="s">
        <v>1</v>
      </c>
    </row>
    <row r="4" spans="1:2">
      <c r="A4" s="131" t="s">
        <v>2</v>
      </c>
      <c r="B4" s="132" t="s">
        <v>3</v>
      </c>
    </row>
    <row r="5" spans="1:2">
      <c r="A5" s="131" t="s">
        <v>4</v>
      </c>
      <c r="B5" s="132" t="s">
        <v>5</v>
      </c>
    </row>
    <row r="6" ht="36" spans="1:2">
      <c r="A6" s="131" t="s">
        <v>6</v>
      </c>
      <c r="B6" s="132" t="s">
        <v>7</v>
      </c>
    </row>
    <row r="7" spans="1:2">
      <c r="A7" s="131" t="s">
        <v>8</v>
      </c>
      <c r="B7" s="133" t="s">
        <v>9</v>
      </c>
    </row>
    <row r="8" spans="1:2">
      <c r="A8" s="131" t="s">
        <v>10</v>
      </c>
      <c r="B8" s="132" t="s">
        <v>11</v>
      </c>
    </row>
    <row r="9" spans="1:2">
      <c r="A9" s="131" t="s">
        <v>12</v>
      </c>
      <c r="B9" s="132" t="s">
        <v>13</v>
      </c>
    </row>
    <row r="10" spans="1:2">
      <c r="A10" s="131" t="s">
        <v>14</v>
      </c>
      <c r="B10" s="134" t="s">
        <v>15</v>
      </c>
    </row>
    <row r="11" spans="1:2">
      <c r="A11" s="131" t="s">
        <v>16</v>
      </c>
      <c r="B11" s="132">
        <v>89832135162</v>
      </c>
    </row>
    <row r="12" customHeight="1" spans="1:2">
      <c r="A12" s="131" t="s">
        <v>17</v>
      </c>
      <c r="B12" s="133" t="s">
        <v>18</v>
      </c>
    </row>
    <row r="13" spans="1:2">
      <c r="A13" s="131" t="s">
        <v>19</v>
      </c>
      <c r="B13" s="134" t="s">
        <v>20</v>
      </c>
    </row>
    <row r="14" spans="1:2">
      <c r="A14" s="131" t="s">
        <v>21</v>
      </c>
      <c r="B14" s="132">
        <v>89069802553</v>
      </c>
    </row>
    <row r="15" spans="1:2">
      <c r="A15" s="131" t="s">
        <v>22</v>
      </c>
      <c r="B15" s="133">
        <v>6</v>
      </c>
    </row>
    <row r="16" spans="1:2">
      <c r="A16" s="131" t="s">
        <v>23</v>
      </c>
      <c r="B16" s="133">
        <v>6</v>
      </c>
    </row>
    <row r="17" ht="21" customHeight="1" spans="1:2">
      <c r="A17" s="131" t="s">
        <v>24</v>
      </c>
      <c r="B17" s="133">
        <v>9</v>
      </c>
    </row>
    <row r="20" spans="1:1">
      <c r="A20" s="129" t="s">
        <v>25</v>
      </c>
    </row>
    <row r="21" spans="1:1">
      <c r="A21" s="129" t="s">
        <v>26</v>
      </c>
    </row>
    <row r="22" spans="1:1">
      <c r="A22" s="129" t="s">
        <v>27</v>
      </c>
    </row>
    <row r="23" spans="1:1">
      <c r="A23" s="129" t="s">
        <v>28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5"/>
  <sheetViews>
    <sheetView topLeftCell="A67" workbookViewId="0">
      <selection activeCell="C71" sqref="C71"/>
    </sheetView>
  </sheetViews>
  <sheetFormatPr defaultColWidth="14.5037037037037" defaultRowHeight="15" customHeight="1"/>
  <cols>
    <col min="1" max="1" width="5.16296296296296" style="16" customWidth="1"/>
    <col min="2" max="2" width="52" style="16" customWidth="1"/>
    <col min="3" max="3" width="34" style="16" customWidth="1"/>
    <col min="4" max="4" width="22" style="16" customWidth="1"/>
    <col min="5" max="5" width="15.5037037037037" style="16" customWidth="1"/>
    <col min="6" max="6" width="19.6666666666667" style="16" customWidth="1"/>
    <col min="7" max="7" width="14.5037037037037" style="16" customWidth="1"/>
    <col min="8" max="8" width="25" style="16" customWidth="1"/>
    <col min="9" max="10" width="8.66666666666667" style="1" customWidth="1"/>
    <col min="11" max="16384" width="14.5037037037037" style="1"/>
  </cols>
  <sheetData>
    <row r="1" spans="1:1">
      <c r="A1" s="17" t="s">
        <v>29</v>
      </c>
    </row>
    <row r="2" ht="20.25" spans="1:8">
      <c r="A2" s="3" t="s">
        <v>30</v>
      </c>
      <c r="B2" s="3"/>
      <c r="C2" s="3"/>
      <c r="D2" s="3"/>
      <c r="E2" s="3"/>
      <c r="F2" s="3"/>
      <c r="G2" s="3"/>
      <c r="H2" s="3"/>
    </row>
    <row r="3" ht="21" customHeight="1" spans="1:9">
      <c r="A3" s="4" t="str">
        <f>'Информация о Чемпионате'!B4</f>
        <v>Региональный этап</v>
      </c>
      <c r="B3" s="4"/>
      <c r="C3" s="4"/>
      <c r="D3" s="4"/>
      <c r="E3" s="4"/>
      <c r="F3" s="4"/>
      <c r="G3" s="4"/>
      <c r="H3" s="4"/>
      <c r="I3" s="120"/>
    </row>
    <row r="4" ht="20.25" spans="1:8">
      <c r="A4" s="3" t="s">
        <v>31</v>
      </c>
      <c r="B4" s="3"/>
      <c r="C4" s="3"/>
      <c r="D4" s="3"/>
      <c r="E4" s="3"/>
      <c r="F4" s="3"/>
      <c r="G4" s="3"/>
      <c r="H4" s="3"/>
    </row>
    <row r="5" ht="22.5" customHeight="1" spans="1:8">
      <c r="A5" s="18" t="str">
        <f>'Информация о Чемпионате'!B3</f>
        <v>Разработка мобильных приложений</v>
      </c>
      <c r="B5" s="18"/>
      <c r="C5" s="18"/>
      <c r="D5" s="18"/>
      <c r="E5" s="18"/>
      <c r="F5" s="18"/>
      <c r="G5" s="18"/>
      <c r="H5" s="18"/>
    </row>
    <row r="6" spans="1:1">
      <c r="A6" s="19" t="s">
        <v>32</v>
      </c>
    </row>
    <row r="7" ht="15.75" customHeight="1" spans="1:8">
      <c r="A7" s="19" t="s">
        <v>33</v>
      </c>
      <c r="B7" s="19"/>
      <c r="C7" s="20" t="str">
        <f>'Информация о Чемпионате'!B5</f>
        <v> Кемеровская область - Кузбасс</v>
      </c>
      <c r="D7" s="20"/>
      <c r="E7" s="20"/>
      <c r="F7" s="20"/>
      <c r="G7" s="20"/>
      <c r="H7" s="20"/>
    </row>
    <row r="8" ht="15.75" customHeight="1" spans="1:8">
      <c r="A8" s="19" t="s">
        <v>34</v>
      </c>
      <c r="B8" s="19"/>
      <c r="C8" s="19"/>
      <c r="D8" s="20"/>
      <c r="E8" s="20"/>
      <c r="F8" s="20"/>
      <c r="G8" s="20"/>
      <c r="H8" s="20"/>
    </row>
    <row r="9" ht="15.75" customHeight="1" spans="1:8">
      <c r="A9" s="19" t="s">
        <v>35</v>
      </c>
      <c r="B9" s="19"/>
      <c r="C9" s="19" t="str">
        <f>'Информация о Чемпионате'!B7</f>
        <v>г. Прокопьевск, ул. Шишкина д. 26</v>
      </c>
      <c r="D9" s="19"/>
      <c r="E9" s="19"/>
      <c r="F9" s="19"/>
      <c r="G9" s="19"/>
      <c r="H9" s="19"/>
    </row>
    <row r="10" ht="15.75" customHeight="1" spans="1:8">
      <c r="A10" s="19" t="s">
        <v>36</v>
      </c>
      <c r="B10" s="19"/>
      <c r="C10" s="19" t="str">
        <f>'Информация о Чемпионате'!B9</f>
        <v>Шмальц София Викторовна </v>
      </c>
      <c r="D10" s="19"/>
      <c r="E10" s="19"/>
      <c r="F10" s="19"/>
      <c r="G10" s="19"/>
      <c r="H10" s="19"/>
    </row>
    <row r="11" ht="15.75" customHeight="1" spans="1:8">
      <c r="A11" s="19" t="s">
        <v>37</v>
      </c>
      <c r="B11" s="19"/>
      <c r="C11" s="19" t="str">
        <f>'Информация о Чемпионате'!B12</f>
        <v>Гурин Даниил Олегович </v>
      </c>
      <c r="D11" s="19"/>
      <c r="E11" s="19"/>
      <c r="F11" s="19"/>
      <c r="G11" s="19"/>
      <c r="H11" s="19"/>
    </row>
    <row r="12" ht="15.75" customHeight="1" spans="1:8">
      <c r="A12" s="19" t="s">
        <v>38</v>
      </c>
      <c r="B12" s="19"/>
      <c r="C12" s="19">
        <f>'Информация о Чемпионате'!B17</f>
        <v>9</v>
      </c>
      <c r="D12" s="19"/>
      <c r="E12" s="19"/>
      <c r="F12" s="19"/>
      <c r="G12" s="19"/>
      <c r="H12" s="19"/>
    </row>
    <row r="13" ht="15.75" customHeight="1" spans="1:8">
      <c r="A13" s="19" t="s">
        <v>39</v>
      </c>
      <c r="B13" s="19"/>
      <c r="C13" s="19">
        <v>6</v>
      </c>
      <c r="D13" s="19"/>
      <c r="E13" s="19"/>
      <c r="F13" s="19"/>
      <c r="G13" s="19"/>
      <c r="H13" s="19"/>
    </row>
    <row r="14" ht="15.75" customHeight="1" spans="1:8">
      <c r="A14" s="19" t="s">
        <v>40</v>
      </c>
      <c r="B14" s="19"/>
      <c r="C14" s="19">
        <f>'Информация о Чемпионате'!B16</f>
        <v>6</v>
      </c>
      <c r="D14" s="19"/>
      <c r="E14" s="19"/>
      <c r="F14" s="19"/>
      <c r="G14" s="19"/>
      <c r="H14" s="19"/>
    </row>
    <row r="15" ht="15.75" customHeight="1" spans="1:8">
      <c r="A15" s="19" t="s">
        <v>41</v>
      </c>
      <c r="B15" s="19"/>
      <c r="C15" s="19" t="str">
        <f>'Информация о Чемпионате'!B8</f>
        <v>16.02.2026 - 19.02.2026</v>
      </c>
      <c r="D15" s="19"/>
      <c r="E15" s="19"/>
      <c r="F15" s="19"/>
      <c r="G15" s="19"/>
      <c r="H15" s="19"/>
    </row>
    <row r="16" ht="21" spans="1:8">
      <c r="A16" s="109" t="s">
        <v>42</v>
      </c>
      <c r="B16" s="110"/>
      <c r="C16" s="110"/>
      <c r="D16" s="110"/>
      <c r="E16" s="110"/>
      <c r="F16" s="110"/>
      <c r="G16" s="110"/>
      <c r="H16" s="115"/>
    </row>
    <row r="17" spans="1:8">
      <c r="A17" s="70" t="s">
        <v>43</v>
      </c>
      <c r="B17" s="71"/>
      <c r="C17" s="71"/>
      <c r="D17" s="71"/>
      <c r="E17" s="71"/>
      <c r="F17" s="71"/>
      <c r="G17" s="71"/>
      <c r="H17" s="102"/>
    </row>
    <row r="18" spans="1:8">
      <c r="A18" s="72" t="s">
        <v>44</v>
      </c>
      <c r="B18" s="73"/>
      <c r="C18" s="73"/>
      <c r="D18" s="73"/>
      <c r="E18" s="73"/>
      <c r="F18" s="73"/>
      <c r="G18" s="73"/>
      <c r="H18" s="103"/>
    </row>
    <row r="19" spans="1:8">
      <c r="A19" s="72" t="s">
        <v>45</v>
      </c>
      <c r="B19" s="73"/>
      <c r="C19" s="73"/>
      <c r="D19" s="73"/>
      <c r="E19" s="73"/>
      <c r="F19" s="73"/>
      <c r="G19" s="73"/>
      <c r="H19" s="103"/>
    </row>
    <row r="20" spans="1:8">
      <c r="A20" s="72" t="s">
        <v>46</v>
      </c>
      <c r="B20" s="73"/>
      <c r="C20" s="73"/>
      <c r="D20" s="73"/>
      <c r="E20" s="73"/>
      <c r="F20" s="73"/>
      <c r="G20" s="73"/>
      <c r="H20" s="103"/>
    </row>
    <row r="21" spans="1:8">
      <c r="A21" s="72" t="s">
        <v>47</v>
      </c>
      <c r="B21" s="73"/>
      <c r="C21" s="73"/>
      <c r="D21" s="73"/>
      <c r="E21" s="73"/>
      <c r="F21" s="73"/>
      <c r="G21" s="73"/>
      <c r="H21" s="103"/>
    </row>
    <row r="22" customHeight="1" spans="1:8">
      <c r="A22" s="72" t="s">
        <v>48</v>
      </c>
      <c r="B22" s="73"/>
      <c r="C22" s="73"/>
      <c r="D22" s="73"/>
      <c r="E22" s="73"/>
      <c r="F22" s="73"/>
      <c r="G22" s="73"/>
      <c r="H22" s="103"/>
    </row>
    <row r="23" spans="1:8">
      <c r="A23" s="72" t="s">
        <v>49</v>
      </c>
      <c r="B23" s="73"/>
      <c r="C23" s="73"/>
      <c r="D23" s="73"/>
      <c r="E23" s="73"/>
      <c r="F23" s="73"/>
      <c r="G23" s="73"/>
      <c r="H23" s="103"/>
    </row>
    <row r="24" spans="1:8">
      <c r="A24" s="72" t="s">
        <v>50</v>
      </c>
      <c r="B24" s="73"/>
      <c r="C24" s="73"/>
      <c r="D24" s="73"/>
      <c r="E24" s="73"/>
      <c r="F24" s="73"/>
      <c r="G24" s="73"/>
      <c r="H24" s="103"/>
    </row>
    <row r="25" ht="15.75" spans="1:8">
      <c r="A25" s="74" t="s">
        <v>51</v>
      </c>
      <c r="B25" s="75"/>
      <c r="C25" s="75"/>
      <c r="D25" s="75"/>
      <c r="E25" s="75"/>
      <c r="F25" s="75"/>
      <c r="G25" s="75"/>
      <c r="H25" s="104"/>
    </row>
    <row r="26" ht="42.75" spans="1:8">
      <c r="A26" s="111" t="s">
        <v>52</v>
      </c>
      <c r="B26" s="9" t="s">
        <v>53</v>
      </c>
      <c r="C26" s="9" t="s">
        <v>54</v>
      </c>
      <c r="D26" s="10" t="s">
        <v>55</v>
      </c>
      <c r="E26" s="10" t="s">
        <v>56</v>
      </c>
      <c r="F26" s="10" t="s">
        <v>57</v>
      </c>
      <c r="G26" s="10" t="s">
        <v>58</v>
      </c>
      <c r="H26" s="116" t="s">
        <v>59</v>
      </c>
    </row>
    <row r="27" ht="42.75" spans="1:8">
      <c r="A27" s="99">
        <v>1</v>
      </c>
      <c r="B27" s="80" t="s">
        <v>60</v>
      </c>
      <c r="C27" s="86" t="s">
        <v>61</v>
      </c>
      <c r="D27" s="77" t="s">
        <v>62</v>
      </c>
      <c r="E27" s="77">
        <v>1</v>
      </c>
      <c r="F27" s="77" t="s">
        <v>63</v>
      </c>
      <c r="G27" s="117">
        <v>1</v>
      </c>
      <c r="H27" s="100" t="s">
        <v>64</v>
      </c>
    </row>
    <row r="28" spans="1:8">
      <c r="A28" s="99">
        <v>2</v>
      </c>
      <c r="B28" s="82" t="s">
        <v>65</v>
      </c>
      <c r="C28" s="86" t="s">
        <v>66</v>
      </c>
      <c r="D28" s="77" t="s">
        <v>62</v>
      </c>
      <c r="E28" s="77">
        <v>2</v>
      </c>
      <c r="F28" s="77" t="s">
        <v>63</v>
      </c>
      <c r="G28" s="117">
        <v>1</v>
      </c>
      <c r="H28" s="100" t="s">
        <v>64</v>
      </c>
    </row>
    <row r="29" spans="1:8">
      <c r="A29" s="99">
        <v>3</v>
      </c>
      <c r="B29" s="80" t="s">
        <v>67</v>
      </c>
      <c r="C29" s="81" t="s">
        <v>68</v>
      </c>
      <c r="D29" s="77" t="s">
        <v>69</v>
      </c>
      <c r="E29" s="77">
        <v>1</v>
      </c>
      <c r="F29" s="77" t="s">
        <v>63</v>
      </c>
      <c r="G29" s="117">
        <v>1</v>
      </c>
      <c r="H29" s="100" t="s">
        <v>64</v>
      </c>
    </row>
    <row r="30" spans="1:8">
      <c r="A30" s="99">
        <v>4</v>
      </c>
      <c r="B30" s="82" t="s">
        <v>70</v>
      </c>
      <c r="C30" s="86" t="s">
        <v>71</v>
      </c>
      <c r="D30" s="77" t="s">
        <v>69</v>
      </c>
      <c r="E30" s="77">
        <v>1</v>
      </c>
      <c r="F30" s="77" t="s">
        <v>63</v>
      </c>
      <c r="G30" s="117">
        <v>1</v>
      </c>
      <c r="H30" s="100" t="s">
        <v>64</v>
      </c>
    </row>
    <row r="31" spans="1:8">
      <c r="A31" s="99">
        <v>5</v>
      </c>
      <c r="B31" s="82" t="s">
        <v>72</v>
      </c>
      <c r="C31" s="86" t="s">
        <v>71</v>
      </c>
      <c r="D31" s="77" t="s">
        <v>69</v>
      </c>
      <c r="E31" s="77">
        <v>1</v>
      </c>
      <c r="F31" s="77" t="s">
        <v>63</v>
      </c>
      <c r="G31" s="117">
        <v>1</v>
      </c>
      <c r="H31" s="100" t="s">
        <v>64</v>
      </c>
    </row>
    <row r="32" spans="1:8">
      <c r="A32" s="99">
        <v>6</v>
      </c>
      <c r="B32" s="82" t="s">
        <v>73</v>
      </c>
      <c r="C32" s="86" t="s">
        <v>74</v>
      </c>
      <c r="D32" s="77" t="s">
        <v>69</v>
      </c>
      <c r="E32" s="77">
        <v>1</v>
      </c>
      <c r="F32" s="77" t="s">
        <v>63</v>
      </c>
      <c r="G32" s="117">
        <v>1</v>
      </c>
      <c r="H32" s="86"/>
    </row>
    <row r="33" spans="1:8">
      <c r="A33" s="99">
        <v>7</v>
      </c>
      <c r="B33" s="89" t="s">
        <v>75</v>
      </c>
      <c r="C33" s="90" t="s">
        <v>76</v>
      </c>
      <c r="D33" s="77" t="s">
        <v>77</v>
      </c>
      <c r="E33" s="77">
        <v>1</v>
      </c>
      <c r="F33" s="77" t="s">
        <v>63</v>
      </c>
      <c r="G33" s="77">
        <v>6</v>
      </c>
      <c r="H33" s="105" t="s">
        <v>64</v>
      </c>
    </row>
    <row r="34" spans="1:8">
      <c r="A34" s="99">
        <v>8</v>
      </c>
      <c r="B34" s="91" t="s">
        <v>78</v>
      </c>
      <c r="C34" s="92" t="s">
        <v>79</v>
      </c>
      <c r="D34" s="77" t="s">
        <v>77</v>
      </c>
      <c r="E34" s="77">
        <v>1</v>
      </c>
      <c r="F34" s="77" t="s">
        <v>63</v>
      </c>
      <c r="G34" s="77">
        <v>12</v>
      </c>
      <c r="H34" s="105" t="s">
        <v>64</v>
      </c>
    </row>
    <row r="35" spans="1:8">
      <c r="A35" s="99">
        <v>9</v>
      </c>
      <c r="B35" s="91" t="s">
        <v>80</v>
      </c>
      <c r="C35" s="112" t="s">
        <v>81</v>
      </c>
      <c r="D35" s="77" t="s">
        <v>62</v>
      </c>
      <c r="E35" s="77">
        <v>1</v>
      </c>
      <c r="F35" s="77" t="s">
        <v>63</v>
      </c>
      <c r="G35" s="117">
        <v>1</v>
      </c>
      <c r="H35" s="105" t="s">
        <v>64</v>
      </c>
    </row>
    <row r="36" spans="1:8">
      <c r="A36" s="99">
        <v>10</v>
      </c>
      <c r="B36" s="91" t="s">
        <v>82</v>
      </c>
      <c r="C36" s="112" t="s">
        <v>83</v>
      </c>
      <c r="D36" s="77" t="s">
        <v>62</v>
      </c>
      <c r="E36" s="77">
        <v>1</v>
      </c>
      <c r="F36" s="77" t="s">
        <v>63</v>
      </c>
      <c r="G36" s="117">
        <v>1</v>
      </c>
      <c r="H36" s="105" t="s">
        <v>64</v>
      </c>
    </row>
    <row r="37" ht="23.25" customHeight="1" spans="1:8">
      <c r="A37" s="6" t="s">
        <v>84</v>
      </c>
      <c r="B37" s="21"/>
      <c r="C37" s="21"/>
      <c r="D37" s="21"/>
      <c r="E37" s="21"/>
      <c r="F37" s="21"/>
      <c r="G37" s="21"/>
      <c r="H37" s="21"/>
    </row>
    <row r="38" ht="15.75" customHeight="1" spans="1:8">
      <c r="A38" s="70" t="s">
        <v>43</v>
      </c>
      <c r="B38" s="71"/>
      <c r="C38" s="71"/>
      <c r="D38" s="71"/>
      <c r="E38" s="71"/>
      <c r="F38" s="71"/>
      <c r="G38" s="71"/>
      <c r="H38" s="102"/>
    </row>
    <row r="39" customHeight="1" spans="1:8">
      <c r="A39" s="72" t="s">
        <v>85</v>
      </c>
      <c r="B39" s="73"/>
      <c r="C39" s="73"/>
      <c r="D39" s="73"/>
      <c r="E39" s="73"/>
      <c r="F39" s="73"/>
      <c r="G39" s="73"/>
      <c r="H39" s="103"/>
    </row>
    <row r="40" customHeight="1" spans="1:8">
      <c r="A40" s="72" t="s">
        <v>86</v>
      </c>
      <c r="B40" s="73"/>
      <c r="C40" s="73"/>
      <c r="D40" s="73"/>
      <c r="E40" s="73"/>
      <c r="F40" s="73"/>
      <c r="G40" s="73"/>
      <c r="H40" s="103"/>
    </row>
    <row r="41" customHeight="1" spans="1:8">
      <c r="A41" s="72" t="s">
        <v>87</v>
      </c>
      <c r="B41" s="73"/>
      <c r="C41" s="73"/>
      <c r="D41" s="73"/>
      <c r="E41" s="73"/>
      <c r="F41" s="73"/>
      <c r="G41" s="73"/>
      <c r="H41" s="103"/>
    </row>
    <row r="42" customHeight="1" spans="1:8">
      <c r="A42" s="72" t="s">
        <v>88</v>
      </c>
      <c r="B42" s="73"/>
      <c r="C42" s="73"/>
      <c r="D42" s="73"/>
      <c r="E42" s="73"/>
      <c r="F42" s="73"/>
      <c r="G42" s="73"/>
      <c r="H42" s="103"/>
    </row>
    <row r="43" customHeight="1" spans="1:8">
      <c r="A43" s="72" t="s">
        <v>48</v>
      </c>
      <c r="B43" s="73"/>
      <c r="C43" s="73"/>
      <c r="D43" s="73"/>
      <c r="E43" s="73"/>
      <c r="F43" s="73"/>
      <c r="G43" s="73"/>
      <c r="H43" s="103"/>
    </row>
    <row r="44" customHeight="1" spans="1:8">
      <c r="A44" s="72" t="s">
        <v>49</v>
      </c>
      <c r="B44" s="73"/>
      <c r="C44" s="73"/>
      <c r="D44" s="73"/>
      <c r="E44" s="73"/>
      <c r="F44" s="73"/>
      <c r="G44" s="73"/>
      <c r="H44" s="103"/>
    </row>
    <row r="45" customHeight="1" spans="1:8">
      <c r="A45" s="72" t="s">
        <v>89</v>
      </c>
      <c r="B45" s="73"/>
      <c r="C45" s="73"/>
      <c r="D45" s="73"/>
      <c r="E45" s="73"/>
      <c r="F45" s="73"/>
      <c r="G45" s="73"/>
      <c r="H45" s="103"/>
    </row>
    <row r="46" ht="15.75" customHeight="1" spans="1:8">
      <c r="A46" s="74" t="s">
        <v>90</v>
      </c>
      <c r="B46" s="75"/>
      <c r="C46" s="75"/>
      <c r="D46" s="75"/>
      <c r="E46" s="75"/>
      <c r="F46" s="75"/>
      <c r="G46" s="75"/>
      <c r="H46" s="104"/>
    </row>
    <row r="47" ht="42.75" spans="1:8">
      <c r="A47" s="8" t="s">
        <v>52</v>
      </c>
      <c r="B47" s="8" t="s">
        <v>53</v>
      </c>
      <c r="C47" s="9" t="s">
        <v>54</v>
      </c>
      <c r="D47" s="8" t="s">
        <v>55</v>
      </c>
      <c r="E47" s="22" t="s">
        <v>56</v>
      </c>
      <c r="F47" s="22" t="s">
        <v>57</v>
      </c>
      <c r="G47" s="22" t="s">
        <v>58</v>
      </c>
      <c r="H47" s="8" t="s">
        <v>59</v>
      </c>
    </row>
    <row r="48" spans="1:8">
      <c r="A48" s="23">
        <v>1</v>
      </c>
      <c r="B48" s="76" t="s">
        <v>91</v>
      </c>
      <c r="C48" s="77" t="s">
        <v>64</v>
      </c>
      <c r="D48" s="77" t="s">
        <v>77</v>
      </c>
      <c r="E48" s="77">
        <v>1</v>
      </c>
      <c r="F48" s="77" t="s">
        <v>92</v>
      </c>
      <c r="G48" s="77">
        <v>1</v>
      </c>
      <c r="H48" s="100"/>
    </row>
    <row r="49" spans="1:8">
      <c r="A49" s="23">
        <v>2</v>
      </c>
      <c r="B49" s="113" t="s">
        <v>75</v>
      </c>
      <c r="C49" s="77" t="s">
        <v>64</v>
      </c>
      <c r="D49" s="77" t="s">
        <v>77</v>
      </c>
      <c r="E49" s="77">
        <v>1</v>
      </c>
      <c r="F49" s="77" t="s">
        <v>92</v>
      </c>
      <c r="G49" s="77">
        <v>1</v>
      </c>
      <c r="H49" s="100"/>
    </row>
    <row r="50" spans="1:8">
      <c r="A50" s="23">
        <v>3</v>
      </c>
      <c r="B50" s="113" t="s">
        <v>78</v>
      </c>
      <c r="C50" s="77" t="s">
        <v>64</v>
      </c>
      <c r="D50" s="77" t="s">
        <v>77</v>
      </c>
      <c r="E50" s="77">
        <v>1</v>
      </c>
      <c r="F50" s="77" t="s">
        <v>92</v>
      </c>
      <c r="G50" s="77">
        <v>5</v>
      </c>
      <c r="H50" s="100"/>
    </row>
    <row r="51" spans="1:8">
      <c r="A51" s="23">
        <v>4</v>
      </c>
      <c r="B51" s="113" t="s">
        <v>93</v>
      </c>
      <c r="C51" s="77" t="s">
        <v>64</v>
      </c>
      <c r="D51" s="77" t="s">
        <v>77</v>
      </c>
      <c r="E51" s="77">
        <v>1</v>
      </c>
      <c r="F51" s="77" t="s">
        <v>92</v>
      </c>
      <c r="G51" s="77">
        <v>1</v>
      </c>
      <c r="H51" s="118"/>
    </row>
    <row r="52" spans="1:8">
      <c r="A52" s="23">
        <v>5</v>
      </c>
      <c r="B52" s="113" t="s">
        <v>94</v>
      </c>
      <c r="C52" s="77" t="s">
        <v>64</v>
      </c>
      <c r="D52" s="77" t="s">
        <v>77</v>
      </c>
      <c r="E52" s="77">
        <v>1</v>
      </c>
      <c r="F52" s="77" t="s">
        <v>92</v>
      </c>
      <c r="G52" s="77">
        <v>1</v>
      </c>
      <c r="H52" s="100"/>
    </row>
    <row r="53" ht="23.25" customHeight="1" spans="1:8">
      <c r="A53" s="23">
        <v>6</v>
      </c>
      <c r="B53" s="76" t="s">
        <v>95</v>
      </c>
      <c r="C53" s="77" t="s">
        <v>64</v>
      </c>
      <c r="D53" s="77" t="s">
        <v>77</v>
      </c>
      <c r="E53" s="77">
        <v>1</v>
      </c>
      <c r="F53" s="77" t="s">
        <v>92</v>
      </c>
      <c r="G53" s="77">
        <v>1</v>
      </c>
      <c r="H53" s="100"/>
    </row>
    <row r="54" ht="23.25" customHeight="1" spans="1:8">
      <c r="A54" s="6" t="s">
        <v>96</v>
      </c>
      <c r="B54" s="21"/>
      <c r="C54" s="21"/>
      <c r="D54" s="21"/>
      <c r="E54" s="21"/>
      <c r="F54" s="21"/>
      <c r="G54" s="21"/>
      <c r="H54" s="21"/>
    </row>
    <row r="55" ht="15.75" customHeight="1" spans="1:8">
      <c r="A55" s="70" t="s">
        <v>43</v>
      </c>
      <c r="B55" s="71"/>
      <c r="C55" s="71"/>
      <c r="D55" s="71"/>
      <c r="E55" s="71"/>
      <c r="F55" s="71"/>
      <c r="G55" s="71"/>
      <c r="H55" s="102"/>
    </row>
    <row r="56" customHeight="1" spans="1:8">
      <c r="A56" s="72" t="s">
        <v>44</v>
      </c>
      <c r="B56" s="73"/>
      <c r="C56" s="73"/>
      <c r="D56" s="73"/>
      <c r="E56" s="73"/>
      <c r="F56" s="73"/>
      <c r="G56" s="73"/>
      <c r="H56" s="103"/>
    </row>
    <row r="57" customHeight="1" spans="1:8">
      <c r="A57" s="72" t="s">
        <v>97</v>
      </c>
      <c r="B57" s="73"/>
      <c r="C57" s="73"/>
      <c r="D57" s="73"/>
      <c r="E57" s="73"/>
      <c r="F57" s="73"/>
      <c r="G57" s="73"/>
      <c r="H57" s="103"/>
    </row>
    <row r="58" customHeight="1" spans="1:8">
      <c r="A58" s="72" t="s">
        <v>98</v>
      </c>
      <c r="B58" s="73"/>
      <c r="C58" s="73"/>
      <c r="D58" s="73"/>
      <c r="E58" s="73"/>
      <c r="F58" s="73"/>
      <c r="G58" s="73"/>
      <c r="H58" s="103"/>
    </row>
    <row r="59" customHeight="1" spans="1:8">
      <c r="A59" s="72" t="s">
        <v>99</v>
      </c>
      <c r="B59" s="73"/>
      <c r="C59" s="73"/>
      <c r="D59" s="73"/>
      <c r="E59" s="73"/>
      <c r="F59" s="73"/>
      <c r="G59" s="73"/>
      <c r="H59" s="103"/>
    </row>
    <row r="60" customHeight="1" spans="1:8">
      <c r="A60" s="72" t="s">
        <v>48</v>
      </c>
      <c r="B60" s="73"/>
      <c r="C60" s="73"/>
      <c r="D60" s="73"/>
      <c r="E60" s="73"/>
      <c r="F60" s="73"/>
      <c r="G60" s="73"/>
      <c r="H60" s="103"/>
    </row>
    <row r="61" customHeight="1" spans="1:8">
      <c r="A61" s="72" t="s">
        <v>100</v>
      </c>
      <c r="B61" s="73"/>
      <c r="C61" s="73"/>
      <c r="D61" s="73"/>
      <c r="E61" s="73"/>
      <c r="F61" s="73"/>
      <c r="G61" s="73"/>
      <c r="H61" s="103"/>
    </row>
    <row r="62" customHeight="1" spans="1:8">
      <c r="A62" s="72" t="s">
        <v>101</v>
      </c>
      <c r="B62" s="73"/>
      <c r="C62" s="73"/>
      <c r="D62" s="73"/>
      <c r="E62" s="73"/>
      <c r="F62" s="73"/>
      <c r="G62" s="73"/>
      <c r="H62" s="103"/>
    </row>
    <row r="63" ht="15.75" customHeight="1" spans="1:8">
      <c r="A63" s="74" t="s">
        <v>90</v>
      </c>
      <c r="B63" s="75"/>
      <c r="C63" s="75"/>
      <c r="D63" s="75"/>
      <c r="E63" s="75"/>
      <c r="F63" s="75"/>
      <c r="G63" s="75"/>
      <c r="H63" s="104"/>
    </row>
    <row r="64" ht="42.75" spans="1:8">
      <c r="A64" s="114" t="s">
        <v>52</v>
      </c>
      <c r="B64" s="8" t="s">
        <v>53</v>
      </c>
      <c r="C64" s="9" t="s">
        <v>54</v>
      </c>
      <c r="D64" s="22" t="s">
        <v>55</v>
      </c>
      <c r="E64" s="22" t="s">
        <v>56</v>
      </c>
      <c r="F64" s="22" t="s">
        <v>57</v>
      </c>
      <c r="G64" s="22" t="s">
        <v>58</v>
      </c>
      <c r="H64" s="119" t="s">
        <v>59</v>
      </c>
    </row>
    <row r="65" ht="85.5" spans="1:8">
      <c r="A65" s="121">
        <v>1</v>
      </c>
      <c r="B65" s="122" t="s">
        <v>102</v>
      </c>
      <c r="C65" s="123" t="s">
        <v>103</v>
      </c>
      <c r="D65" s="77" t="s">
        <v>62</v>
      </c>
      <c r="E65" s="77">
        <v>1</v>
      </c>
      <c r="F65" s="77" t="s">
        <v>63</v>
      </c>
      <c r="G65" s="77">
        <v>3</v>
      </c>
      <c r="H65" s="100" t="s">
        <v>64</v>
      </c>
    </row>
    <row r="66" ht="71.25" spans="1:8">
      <c r="A66" s="121">
        <v>2</v>
      </c>
      <c r="B66" s="78" t="s">
        <v>104</v>
      </c>
      <c r="C66" s="124" t="s">
        <v>105</v>
      </c>
      <c r="D66" s="77" t="s">
        <v>62</v>
      </c>
      <c r="E66" s="77">
        <v>2</v>
      </c>
      <c r="F66" s="77" t="s">
        <v>63</v>
      </c>
      <c r="G66" s="77">
        <v>6</v>
      </c>
      <c r="H66" s="100" t="s">
        <v>64</v>
      </c>
    </row>
    <row r="67" ht="142.5" spans="1:8">
      <c r="A67" s="121">
        <v>3</v>
      </c>
      <c r="B67" s="76" t="s">
        <v>106</v>
      </c>
      <c r="C67" s="76" t="s">
        <v>107</v>
      </c>
      <c r="D67" s="77" t="s">
        <v>62</v>
      </c>
      <c r="E67" s="77">
        <v>1</v>
      </c>
      <c r="F67" s="77" t="s">
        <v>63</v>
      </c>
      <c r="G67" s="77">
        <v>1</v>
      </c>
      <c r="H67" s="100"/>
    </row>
    <row r="68" spans="1:8">
      <c r="A68" s="121">
        <v>4</v>
      </c>
      <c r="B68" s="80" t="s">
        <v>67</v>
      </c>
      <c r="C68" s="81" t="s">
        <v>68</v>
      </c>
      <c r="D68" s="77" t="s">
        <v>69</v>
      </c>
      <c r="E68" s="77">
        <v>1</v>
      </c>
      <c r="F68" s="77" t="s">
        <v>63</v>
      </c>
      <c r="G68" s="77">
        <v>3</v>
      </c>
      <c r="H68" s="100" t="s">
        <v>64</v>
      </c>
    </row>
    <row r="69" spans="1:8">
      <c r="A69" s="121">
        <v>5</v>
      </c>
      <c r="B69" s="82" t="s">
        <v>70</v>
      </c>
      <c r="C69" s="124" t="s">
        <v>108</v>
      </c>
      <c r="D69" s="77" t="s">
        <v>69</v>
      </c>
      <c r="E69" s="77">
        <v>1</v>
      </c>
      <c r="F69" s="77" t="s">
        <v>63</v>
      </c>
      <c r="G69" s="77">
        <v>3</v>
      </c>
      <c r="H69" s="100" t="s">
        <v>64</v>
      </c>
    </row>
    <row r="70" spans="1:8">
      <c r="A70" s="121">
        <v>6</v>
      </c>
      <c r="B70" s="82" t="s">
        <v>72</v>
      </c>
      <c r="C70" s="124" t="s">
        <v>109</v>
      </c>
      <c r="D70" s="77" t="s">
        <v>69</v>
      </c>
      <c r="E70" s="77">
        <v>1</v>
      </c>
      <c r="F70" s="77" t="s">
        <v>63</v>
      </c>
      <c r="G70" s="77">
        <v>3</v>
      </c>
      <c r="H70" s="100" t="s">
        <v>64</v>
      </c>
    </row>
    <row r="71" spans="1:8">
      <c r="A71" s="121">
        <v>7</v>
      </c>
      <c r="B71" s="82" t="s">
        <v>73</v>
      </c>
      <c r="C71" s="78" t="s">
        <v>74</v>
      </c>
      <c r="D71" s="77" t="s">
        <v>69</v>
      </c>
      <c r="E71" s="77">
        <v>1</v>
      </c>
      <c r="F71" s="77" t="s">
        <v>63</v>
      </c>
      <c r="G71" s="77">
        <v>3</v>
      </c>
      <c r="H71" s="86"/>
    </row>
    <row r="72" spans="1:8">
      <c r="A72" s="121">
        <v>8</v>
      </c>
      <c r="B72" s="82" t="s">
        <v>110</v>
      </c>
      <c r="C72" s="88" t="s">
        <v>111</v>
      </c>
      <c r="D72" s="77" t="s">
        <v>69</v>
      </c>
      <c r="E72" s="77">
        <v>1</v>
      </c>
      <c r="F72" s="77" t="s">
        <v>63</v>
      </c>
      <c r="G72" s="77">
        <v>3</v>
      </c>
      <c r="H72" s="105" t="s">
        <v>64</v>
      </c>
    </row>
    <row r="73" ht="128.25" spans="1:8">
      <c r="A73" s="121">
        <v>9</v>
      </c>
      <c r="B73" s="82" t="s">
        <v>112</v>
      </c>
      <c r="C73" s="78" t="s">
        <v>113</v>
      </c>
      <c r="D73" s="77" t="s">
        <v>69</v>
      </c>
      <c r="E73" s="77">
        <v>1</v>
      </c>
      <c r="F73" s="77" t="s">
        <v>63</v>
      </c>
      <c r="G73" s="77">
        <v>3</v>
      </c>
      <c r="H73" s="105" t="s">
        <v>64</v>
      </c>
    </row>
    <row r="74" ht="42.75" spans="1:8">
      <c r="A74" s="121">
        <v>10</v>
      </c>
      <c r="B74" s="82" t="s">
        <v>114</v>
      </c>
      <c r="C74" s="86"/>
      <c r="D74" s="77" t="s">
        <v>69</v>
      </c>
      <c r="E74" s="77">
        <v>1</v>
      </c>
      <c r="F74" s="77" t="s">
        <v>63</v>
      </c>
      <c r="G74" s="77">
        <v>3</v>
      </c>
      <c r="H74" s="86" t="s">
        <v>115</v>
      </c>
    </row>
    <row r="75" spans="1:8">
      <c r="A75" s="121">
        <v>11</v>
      </c>
      <c r="B75" s="82" t="s">
        <v>116</v>
      </c>
      <c r="C75" s="125" t="s">
        <v>117</v>
      </c>
      <c r="D75" s="77" t="s">
        <v>69</v>
      </c>
      <c r="E75" s="77">
        <v>1</v>
      </c>
      <c r="F75" s="77" t="s">
        <v>63</v>
      </c>
      <c r="G75" s="77">
        <v>3</v>
      </c>
      <c r="H75" s="105" t="s">
        <v>64</v>
      </c>
    </row>
    <row r="76" spans="1:8">
      <c r="A76" s="121">
        <v>12</v>
      </c>
      <c r="B76" s="82" t="s">
        <v>118</v>
      </c>
      <c r="C76" s="78" t="s">
        <v>119</v>
      </c>
      <c r="D76" s="77" t="s">
        <v>69</v>
      </c>
      <c r="E76" s="77">
        <v>1</v>
      </c>
      <c r="F76" s="77" t="s">
        <v>63</v>
      </c>
      <c r="G76" s="77">
        <v>3</v>
      </c>
      <c r="H76" s="105" t="s">
        <v>64</v>
      </c>
    </row>
    <row r="77" spans="1:8">
      <c r="A77" s="121">
        <v>13</v>
      </c>
      <c r="B77" s="82" t="s">
        <v>120</v>
      </c>
      <c r="C77" s="78" t="s">
        <v>121</v>
      </c>
      <c r="D77" s="77" t="s">
        <v>69</v>
      </c>
      <c r="E77" s="77">
        <v>1</v>
      </c>
      <c r="F77" s="77" t="s">
        <v>63</v>
      </c>
      <c r="G77" s="77">
        <v>3</v>
      </c>
      <c r="H77" s="105" t="s">
        <v>64</v>
      </c>
    </row>
    <row r="78" spans="1:8">
      <c r="A78" s="121">
        <v>14</v>
      </c>
      <c r="B78" s="82" t="s">
        <v>122</v>
      </c>
      <c r="C78" s="78" t="s">
        <v>123</v>
      </c>
      <c r="D78" s="77" t="s">
        <v>69</v>
      </c>
      <c r="E78" s="77">
        <v>1</v>
      </c>
      <c r="F78" s="77" t="s">
        <v>63</v>
      </c>
      <c r="G78" s="77">
        <v>3</v>
      </c>
      <c r="H78" s="105" t="s">
        <v>64</v>
      </c>
    </row>
    <row r="79" spans="1:8">
      <c r="A79" s="121">
        <v>15</v>
      </c>
      <c r="B79" s="82" t="s">
        <v>124</v>
      </c>
      <c r="C79" s="78" t="s">
        <v>125</v>
      </c>
      <c r="D79" s="77" t="s">
        <v>69</v>
      </c>
      <c r="E79" s="77">
        <v>1</v>
      </c>
      <c r="F79" s="77" t="s">
        <v>63</v>
      </c>
      <c r="G79" s="77">
        <v>3</v>
      </c>
      <c r="H79" s="105" t="s">
        <v>64</v>
      </c>
    </row>
    <row r="80" spans="1:8">
      <c r="A80" s="121">
        <v>16</v>
      </c>
      <c r="B80" s="82" t="s">
        <v>126</v>
      </c>
      <c r="C80" s="86" t="s">
        <v>127</v>
      </c>
      <c r="D80" s="77" t="s">
        <v>69</v>
      </c>
      <c r="E80" s="77">
        <v>1</v>
      </c>
      <c r="F80" s="77" t="s">
        <v>63</v>
      </c>
      <c r="G80" s="77">
        <v>3</v>
      </c>
      <c r="H80" s="105" t="s">
        <v>64</v>
      </c>
    </row>
    <row r="81" spans="1:8">
      <c r="A81" s="121">
        <v>17</v>
      </c>
      <c r="B81" s="89" t="s">
        <v>75</v>
      </c>
      <c r="C81" s="90" t="s">
        <v>76</v>
      </c>
      <c r="D81" s="77" t="s">
        <v>77</v>
      </c>
      <c r="E81" s="77">
        <v>1</v>
      </c>
      <c r="F81" s="77" t="s">
        <v>63</v>
      </c>
      <c r="G81" s="77">
        <v>3</v>
      </c>
      <c r="H81" s="105" t="s">
        <v>64</v>
      </c>
    </row>
    <row r="82" spans="1:8">
      <c r="A82" s="121">
        <v>18</v>
      </c>
      <c r="B82" s="91" t="s">
        <v>78</v>
      </c>
      <c r="C82" s="92" t="s">
        <v>79</v>
      </c>
      <c r="D82" s="77" t="s">
        <v>77</v>
      </c>
      <c r="E82" s="77">
        <v>1</v>
      </c>
      <c r="F82" s="77" t="s">
        <v>63</v>
      </c>
      <c r="G82" s="77">
        <v>7</v>
      </c>
      <c r="H82" s="105" t="s">
        <v>64</v>
      </c>
    </row>
    <row r="83" spans="1:8">
      <c r="A83" s="121">
        <v>19</v>
      </c>
      <c r="B83" s="126" t="s">
        <v>128</v>
      </c>
      <c r="C83" s="126" t="s">
        <v>129</v>
      </c>
      <c r="D83" s="77" t="s">
        <v>130</v>
      </c>
      <c r="E83" s="77">
        <v>1</v>
      </c>
      <c r="F83" s="77" t="s">
        <v>131</v>
      </c>
      <c r="G83" s="77">
        <v>3</v>
      </c>
      <c r="H83" s="105" t="s">
        <v>64</v>
      </c>
    </row>
    <row r="84" spans="1:8">
      <c r="A84" s="121"/>
      <c r="B84" s="29"/>
      <c r="C84" s="29"/>
      <c r="D84" s="29"/>
      <c r="E84" s="34"/>
      <c r="F84" s="34"/>
      <c r="G84" s="34"/>
      <c r="H84" s="127"/>
    </row>
    <row r="85" ht="15.75" customHeight="1" spans="1:8">
      <c r="A85" s="6" t="s">
        <v>132</v>
      </c>
      <c r="B85" s="21"/>
      <c r="C85" s="21"/>
      <c r="D85" s="21"/>
      <c r="E85" s="21"/>
      <c r="F85" s="21"/>
      <c r="G85" s="21"/>
      <c r="H85" s="21"/>
    </row>
    <row r="86" ht="42.75" spans="1:8">
      <c r="A86" s="114" t="s">
        <v>52</v>
      </c>
      <c r="B86" s="8" t="s">
        <v>53</v>
      </c>
      <c r="C86" s="8" t="s">
        <v>54</v>
      </c>
      <c r="D86" s="8" t="s">
        <v>55</v>
      </c>
      <c r="E86" s="8" t="s">
        <v>56</v>
      </c>
      <c r="F86" s="8" t="s">
        <v>57</v>
      </c>
      <c r="G86" s="8" t="s">
        <v>58</v>
      </c>
      <c r="H86" s="8" t="s">
        <v>59</v>
      </c>
    </row>
    <row r="87" spans="1:8">
      <c r="A87" s="97">
        <v>1</v>
      </c>
      <c r="B87" s="98" t="s">
        <v>133</v>
      </c>
      <c r="C87" s="76" t="s">
        <v>134</v>
      </c>
      <c r="D87" s="25" t="s">
        <v>135</v>
      </c>
      <c r="E87" s="25">
        <v>1</v>
      </c>
      <c r="F87" s="25" t="s">
        <v>63</v>
      </c>
      <c r="G87" s="25">
        <f t="shared" ref="G87:G89" si="0">E87</f>
        <v>1</v>
      </c>
      <c r="H87" s="128"/>
    </row>
    <row r="88" spans="1:8">
      <c r="A88" s="99">
        <v>2</v>
      </c>
      <c r="B88" s="100" t="s">
        <v>136</v>
      </c>
      <c r="C88" s="76" t="s">
        <v>137</v>
      </c>
      <c r="D88" s="25" t="s">
        <v>135</v>
      </c>
      <c r="E88" s="25">
        <v>1</v>
      </c>
      <c r="F88" s="25" t="s">
        <v>63</v>
      </c>
      <c r="G88" s="25">
        <f t="shared" si="0"/>
        <v>1</v>
      </c>
      <c r="H88" s="128"/>
    </row>
    <row r="89" spans="1:8">
      <c r="A89" s="99">
        <v>3</v>
      </c>
      <c r="B89" s="100" t="s">
        <v>138</v>
      </c>
      <c r="C89" s="25" t="s">
        <v>64</v>
      </c>
      <c r="D89" s="25" t="s">
        <v>135</v>
      </c>
      <c r="E89" s="25">
        <v>1</v>
      </c>
      <c r="F89" s="25" t="s">
        <v>63</v>
      </c>
      <c r="G89" s="25">
        <f t="shared" si="0"/>
        <v>1</v>
      </c>
      <c r="H89" s="128"/>
    </row>
    <row r="90" spans="1:8">
      <c r="A90" s="1"/>
      <c r="B90" s="1"/>
      <c r="C90" s="1"/>
      <c r="D90" s="1"/>
      <c r="E90" s="1"/>
      <c r="F90" s="1"/>
      <c r="G90" s="1"/>
      <c r="H90" s="1"/>
    </row>
    <row r="91" spans="1:8">
      <c r="A91" s="1"/>
      <c r="B91" s="1"/>
      <c r="C91" s="1"/>
      <c r="D91" s="1"/>
      <c r="E91" s="1"/>
      <c r="F91" s="1"/>
      <c r="G91" s="1"/>
      <c r="H91" s="1"/>
    </row>
    <row r="92" spans="1:8">
      <c r="A92" s="1"/>
      <c r="B92" s="1"/>
      <c r="C92" s="1"/>
      <c r="D92" s="1"/>
      <c r="E92" s="1"/>
      <c r="F92" s="1"/>
      <c r="G92" s="1"/>
      <c r="H92" s="1"/>
    </row>
    <row r="93" spans="1:8">
      <c r="A93" s="1"/>
      <c r="B93" s="1"/>
      <c r="C93" s="1"/>
      <c r="D93" s="1"/>
      <c r="E93" s="1"/>
      <c r="F93" s="1"/>
      <c r="G93" s="1"/>
      <c r="H93" s="1"/>
    </row>
    <row r="94" spans="1:8">
      <c r="A94" s="1"/>
      <c r="B94" s="1"/>
      <c r="C94" s="1"/>
      <c r="D94" s="1"/>
      <c r="E94" s="1"/>
      <c r="F94" s="1"/>
      <c r="G94" s="1"/>
      <c r="H94" s="1"/>
    </row>
    <row r="95" spans="1:8">
      <c r="A95" s="1"/>
      <c r="B95" s="1"/>
      <c r="C95" s="1"/>
      <c r="D95" s="1"/>
      <c r="E95" s="1"/>
      <c r="F95" s="1"/>
      <c r="G95" s="1"/>
      <c r="H95" s="1"/>
    </row>
    <row r="96" customHeight="1" spans="1:8">
      <c r="A96" s="1"/>
      <c r="B96" s="1"/>
      <c r="C96" s="1"/>
      <c r="D96" s="1"/>
      <c r="E96" s="1"/>
      <c r="F96" s="1"/>
      <c r="G96" s="1"/>
      <c r="H96" s="1"/>
    </row>
    <row r="97" spans="1:8">
      <c r="A97" s="1"/>
      <c r="B97" s="1"/>
      <c r="C97" s="1"/>
      <c r="D97" s="1"/>
      <c r="E97" s="1"/>
      <c r="F97" s="1"/>
      <c r="G97" s="1"/>
      <c r="H97" s="1"/>
    </row>
    <row r="98" spans="1:8">
      <c r="A98" s="1"/>
      <c r="B98" s="1"/>
      <c r="C98" s="1"/>
      <c r="D98" s="1"/>
      <c r="E98" s="1"/>
      <c r="F98" s="1"/>
      <c r="G98" s="1"/>
      <c r="H98" s="1"/>
    </row>
    <row r="99" spans="1:8">
      <c r="A99" s="1"/>
      <c r="B99" s="1"/>
      <c r="C99" s="1"/>
      <c r="D99" s="1"/>
      <c r="E99" s="1"/>
      <c r="F99" s="1"/>
      <c r="G99" s="1"/>
      <c r="H99" s="1"/>
    </row>
    <row r="100" spans="1:8">
      <c r="A100" s="1"/>
      <c r="B100" s="1"/>
      <c r="C100" s="1"/>
      <c r="D100" s="1"/>
      <c r="E100" s="1"/>
      <c r="F100" s="1"/>
      <c r="G100" s="1"/>
      <c r="H100" s="1"/>
    </row>
    <row r="101" spans="1:8">
      <c r="A101" s="1"/>
      <c r="B101" s="1"/>
      <c r="C101" s="1"/>
      <c r="D101" s="1"/>
      <c r="E101" s="1"/>
      <c r="F101" s="1"/>
      <c r="G101" s="1"/>
      <c r="H101" s="1"/>
    </row>
    <row r="102" spans="1:8">
      <c r="A102" s="1"/>
      <c r="B102" s="1"/>
      <c r="C102" s="1"/>
      <c r="D102" s="1"/>
      <c r="E102" s="1"/>
      <c r="F102" s="1"/>
      <c r="G102" s="1"/>
      <c r="H102" s="1"/>
    </row>
    <row r="103" ht="15.75" customHeight="1" spans="1:8">
      <c r="A103" s="1"/>
      <c r="B103" s="1"/>
      <c r="C103" s="1"/>
      <c r="D103" s="1"/>
      <c r="E103" s="1"/>
      <c r="F103" s="1"/>
      <c r="G103" s="1"/>
      <c r="H103" s="1"/>
    </row>
    <row r="104" ht="15.75" customHeight="1" spans="1:8">
      <c r="A104" s="1"/>
      <c r="B104" s="1"/>
      <c r="C104" s="1"/>
      <c r="D104" s="1"/>
      <c r="E104" s="1"/>
      <c r="F104" s="1"/>
      <c r="G104" s="1"/>
      <c r="H104" s="1"/>
    </row>
    <row r="105" ht="15.75" customHeight="1" spans="1:8">
      <c r="A105" s="1"/>
      <c r="B105" s="1"/>
      <c r="C105" s="1"/>
      <c r="D105" s="1"/>
      <c r="E105" s="1"/>
      <c r="F105" s="1"/>
      <c r="G105" s="1"/>
      <c r="H105" s="1"/>
    </row>
  </sheetData>
  <mergeCells count="59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A15:B15"/>
    <mergeCell ref="C15:H15"/>
    <mergeCell ref="A16:H16"/>
    <mergeCell ref="A17:H17"/>
    <mergeCell ref="A18:H18"/>
    <mergeCell ref="A19:H19"/>
    <mergeCell ref="A20:H20"/>
    <mergeCell ref="A21:H21"/>
    <mergeCell ref="A22:H22"/>
    <mergeCell ref="A23:H23"/>
    <mergeCell ref="A24:H24"/>
    <mergeCell ref="A25:H25"/>
    <mergeCell ref="A37:H37"/>
    <mergeCell ref="A38:H38"/>
    <mergeCell ref="A39:H39"/>
    <mergeCell ref="A40:H40"/>
    <mergeCell ref="A41:H41"/>
    <mergeCell ref="A42:H42"/>
    <mergeCell ref="A43:H43"/>
    <mergeCell ref="A44:H44"/>
    <mergeCell ref="A45:H45"/>
    <mergeCell ref="A46:H46"/>
    <mergeCell ref="A54:H54"/>
    <mergeCell ref="A55:H55"/>
    <mergeCell ref="A56:H56"/>
    <mergeCell ref="A57:H57"/>
    <mergeCell ref="A58:H58"/>
    <mergeCell ref="A59:H59"/>
    <mergeCell ref="A60:H60"/>
    <mergeCell ref="A61:H61"/>
    <mergeCell ref="A62:H62"/>
    <mergeCell ref="A63:H63"/>
    <mergeCell ref="A85:H85"/>
  </mergeCells>
  <pageMargins left="0.7" right="0.7" top="0.75" bottom="0.75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1"/>
  <sheetViews>
    <sheetView tabSelected="1" topLeftCell="A20" workbookViewId="0">
      <selection activeCell="C32" sqref="C32"/>
    </sheetView>
  </sheetViews>
  <sheetFormatPr defaultColWidth="14.5037037037037" defaultRowHeight="15" outlineLevelCol="7"/>
  <cols>
    <col min="1" max="1" width="5.16296296296296" style="16" customWidth="1"/>
    <col min="2" max="2" width="52" style="16" customWidth="1"/>
    <col min="3" max="3" width="27.5037037037037" style="16" customWidth="1"/>
    <col min="4" max="4" width="22" style="16" customWidth="1"/>
    <col min="5" max="5" width="15.5037037037037" style="16" customWidth="1"/>
    <col min="6" max="6" width="19.6666666666667" style="16" customWidth="1"/>
    <col min="7" max="7" width="14.5037037037037" style="16" customWidth="1"/>
    <col min="8" max="8" width="25" style="16" customWidth="1"/>
    <col min="9" max="10" width="8.66666666666667" style="1" customWidth="1"/>
    <col min="11" max="16384" width="14.5037037037037" style="1"/>
  </cols>
  <sheetData>
    <row r="1" spans="1:1">
      <c r="A1" s="17" t="s">
        <v>29</v>
      </c>
    </row>
    <row r="2" ht="20.25" spans="1:8">
      <c r="A2" s="3" t="s">
        <v>30</v>
      </c>
      <c r="B2" s="3"/>
      <c r="C2" s="3"/>
      <c r="D2" s="3"/>
      <c r="E2" s="3"/>
      <c r="F2" s="3"/>
      <c r="G2" s="3"/>
      <c r="H2" s="3"/>
    </row>
    <row r="3" ht="20.25" spans="1:8">
      <c r="A3" s="4" t="str">
        <f>'Информация о Чемпионате'!B4</f>
        <v>Региональный этап</v>
      </c>
      <c r="B3" s="4"/>
      <c r="C3" s="4"/>
      <c r="D3" s="4"/>
      <c r="E3" s="4"/>
      <c r="F3" s="4"/>
      <c r="G3" s="4"/>
      <c r="H3" s="4"/>
    </row>
    <row r="4" ht="20.25" spans="1:8">
      <c r="A4" s="3" t="s">
        <v>31</v>
      </c>
      <c r="B4" s="3"/>
      <c r="C4" s="3"/>
      <c r="D4" s="3"/>
      <c r="E4" s="3"/>
      <c r="F4" s="3"/>
      <c r="G4" s="3"/>
      <c r="H4" s="3"/>
    </row>
    <row r="5" ht="20.25" spans="1:8">
      <c r="A5" s="18" t="str">
        <f>'Информация о Чемпионате'!B3</f>
        <v>Разработка мобильных приложений</v>
      </c>
      <c r="B5" s="18"/>
      <c r="C5" s="18"/>
      <c r="D5" s="18"/>
      <c r="E5" s="18"/>
      <c r="F5" s="18"/>
      <c r="G5" s="18"/>
      <c r="H5" s="18"/>
    </row>
    <row r="6" spans="1:1">
      <c r="A6" s="19" t="s">
        <v>32</v>
      </c>
    </row>
    <row r="7" spans="1:8">
      <c r="A7" s="19" t="s">
        <v>33</v>
      </c>
      <c r="B7" s="19"/>
      <c r="C7" s="20" t="str">
        <f>'Информация о Чемпионате'!B5</f>
        <v> Кемеровская область - Кузбасс</v>
      </c>
      <c r="D7" s="20"/>
      <c r="E7" s="20"/>
      <c r="F7" s="20"/>
      <c r="G7" s="20"/>
      <c r="H7" s="20"/>
    </row>
    <row r="8" spans="1:8">
      <c r="A8" s="19" t="s">
        <v>139</v>
      </c>
      <c r="B8" s="19"/>
      <c r="C8" s="19"/>
      <c r="D8" s="20" t="str">
        <f>'Информация о Чемпионате'!B6</f>
        <v>Государственное бюджетное профессиональное образовательное учреждение Прокопьевский горнотехнический техникум им. В.П. Романова</v>
      </c>
      <c r="E8" s="20"/>
      <c r="F8" s="20"/>
      <c r="G8" s="20"/>
      <c r="H8" s="20"/>
    </row>
    <row r="9" spans="1:8">
      <c r="A9" s="19" t="s">
        <v>35</v>
      </c>
      <c r="B9" s="19"/>
      <c r="C9" s="19" t="str">
        <f>'Информация о Чемпионате'!B7</f>
        <v>г. Прокопьевск, ул. Шишкина д. 26</v>
      </c>
      <c r="D9" s="19"/>
      <c r="E9" s="19"/>
      <c r="F9" s="19"/>
      <c r="G9" s="19"/>
      <c r="H9" s="19"/>
    </row>
    <row r="10" spans="1:8">
      <c r="A10" s="19" t="s">
        <v>36</v>
      </c>
      <c r="B10" s="19"/>
      <c r="C10" s="19" t="str">
        <f>'Информация о Чемпионате'!B9</f>
        <v>Шмальц София Викторовна </v>
      </c>
      <c r="D10" s="19"/>
      <c r="E10" s="19" t="str">
        <f>'Информация о Чемпионате'!B10</f>
        <v> tverskaya-2016@mail.ru</v>
      </c>
      <c r="F10" s="19"/>
      <c r="G10" s="19">
        <f>'Информация о Чемпионате'!B11</f>
        <v>89832135162</v>
      </c>
      <c r="H10" s="19"/>
    </row>
    <row r="11" ht="15.75" customHeight="1" spans="1:8">
      <c r="A11" s="19" t="s">
        <v>37</v>
      </c>
      <c r="B11" s="19"/>
      <c r="C11" s="19" t="str">
        <f>'Информация о Чемпионате'!B12</f>
        <v>Гурин Даниил Олегович </v>
      </c>
      <c r="D11" s="19"/>
      <c r="E11" s="19" t="str">
        <f>'Информация о Чемпионате'!B13</f>
        <v>gurin2022@mail.ru</v>
      </c>
      <c r="F11" s="19"/>
      <c r="G11" s="19">
        <f>'Информация о Чемпионате'!B14</f>
        <v>89069802553</v>
      </c>
      <c r="H11" s="19"/>
    </row>
    <row r="12" ht="15.75" customHeight="1" spans="1:8">
      <c r="A12" s="19" t="s">
        <v>38</v>
      </c>
      <c r="B12" s="19"/>
      <c r="C12" s="19">
        <f>'Информация о Чемпионате'!B17</f>
        <v>9</v>
      </c>
      <c r="D12" s="19"/>
      <c r="E12" s="19"/>
      <c r="F12" s="19"/>
      <c r="G12" s="19"/>
      <c r="H12" s="19"/>
    </row>
    <row r="13" spans="1:8">
      <c r="A13" s="19" t="s">
        <v>39</v>
      </c>
      <c r="B13" s="19"/>
      <c r="C13" s="19">
        <f>'Информация о Чемпионате'!B15</f>
        <v>6</v>
      </c>
      <c r="D13" s="19"/>
      <c r="E13" s="19"/>
      <c r="F13" s="19"/>
      <c r="G13" s="19"/>
      <c r="H13" s="19"/>
    </row>
    <row r="14" spans="1:8">
      <c r="A14" s="19" t="s">
        <v>40</v>
      </c>
      <c r="B14" s="19"/>
      <c r="C14" s="19">
        <f>'Информация о Чемпионате'!B16</f>
        <v>6</v>
      </c>
      <c r="D14" s="19"/>
      <c r="E14" s="19"/>
      <c r="F14" s="19"/>
      <c r="G14" s="19"/>
      <c r="H14" s="19"/>
    </row>
    <row r="15" spans="1:8">
      <c r="A15" s="19" t="s">
        <v>41</v>
      </c>
      <c r="B15" s="19"/>
      <c r="C15" s="19" t="str">
        <f>'Информация о Чемпионате'!B8</f>
        <v>16.02.2026 - 19.02.2026</v>
      </c>
      <c r="D15" s="19"/>
      <c r="E15" s="19"/>
      <c r="F15" s="19"/>
      <c r="G15" s="19"/>
      <c r="H15" s="19"/>
    </row>
    <row r="16" ht="21" spans="1:8">
      <c r="A16" s="6" t="s">
        <v>140</v>
      </c>
      <c r="B16" s="21"/>
      <c r="C16" s="21"/>
      <c r="D16" s="21"/>
      <c r="E16" s="21"/>
      <c r="F16" s="21"/>
      <c r="G16" s="21"/>
      <c r="H16" s="21"/>
    </row>
    <row r="17" spans="1:8">
      <c r="A17" s="70" t="s">
        <v>43</v>
      </c>
      <c r="B17" s="71"/>
      <c r="C17" s="71"/>
      <c r="D17" s="71"/>
      <c r="E17" s="71"/>
      <c r="F17" s="71"/>
      <c r="G17" s="71"/>
      <c r="H17" s="102"/>
    </row>
    <row r="18" spans="1:8">
      <c r="A18" s="72" t="s">
        <v>85</v>
      </c>
      <c r="B18" s="73"/>
      <c r="C18" s="73"/>
      <c r="D18" s="73"/>
      <c r="E18" s="73"/>
      <c r="F18" s="73"/>
      <c r="G18" s="73"/>
      <c r="H18" s="103"/>
    </row>
    <row r="19" spans="1:8">
      <c r="A19" s="72" t="s">
        <v>141</v>
      </c>
      <c r="B19" s="73"/>
      <c r="C19" s="73"/>
      <c r="D19" s="73"/>
      <c r="E19" s="73"/>
      <c r="F19" s="73"/>
      <c r="G19" s="73"/>
      <c r="H19" s="103"/>
    </row>
    <row r="20" spans="1:8">
      <c r="A20" s="72" t="s">
        <v>142</v>
      </c>
      <c r="B20" s="73"/>
      <c r="C20" s="73"/>
      <c r="D20" s="73"/>
      <c r="E20" s="73"/>
      <c r="F20" s="73"/>
      <c r="G20" s="73"/>
      <c r="H20" s="103"/>
    </row>
    <row r="21" spans="1:8">
      <c r="A21" s="72" t="s">
        <v>143</v>
      </c>
      <c r="B21" s="73"/>
      <c r="C21" s="73"/>
      <c r="D21" s="73"/>
      <c r="E21" s="73"/>
      <c r="F21" s="73"/>
      <c r="G21" s="73"/>
      <c r="H21" s="103"/>
    </row>
    <row r="22" spans="1:8">
      <c r="A22" s="72" t="s">
        <v>48</v>
      </c>
      <c r="B22" s="73"/>
      <c r="C22" s="73"/>
      <c r="D22" s="73"/>
      <c r="E22" s="73"/>
      <c r="F22" s="73"/>
      <c r="G22" s="73"/>
      <c r="H22" s="103"/>
    </row>
    <row r="23" spans="1:8">
      <c r="A23" s="72" t="s">
        <v>49</v>
      </c>
      <c r="B23" s="73"/>
      <c r="C23" s="73"/>
      <c r="D23" s="73"/>
      <c r="E23" s="73"/>
      <c r="F23" s="73"/>
      <c r="G23" s="73"/>
      <c r="H23" s="103"/>
    </row>
    <row r="24" spans="1:8">
      <c r="A24" s="72" t="s">
        <v>144</v>
      </c>
      <c r="B24" s="73"/>
      <c r="C24" s="73"/>
      <c r="D24" s="73"/>
      <c r="E24" s="73"/>
      <c r="F24" s="73"/>
      <c r="G24" s="73"/>
      <c r="H24" s="103"/>
    </row>
    <row r="25" ht="15.75" spans="1:8">
      <c r="A25" s="74" t="s">
        <v>90</v>
      </c>
      <c r="B25" s="75"/>
      <c r="C25" s="75"/>
      <c r="D25" s="75"/>
      <c r="E25" s="75"/>
      <c r="F25" s="75"/>
      <c r="G25" s="75"/>
      <c r="H25" s="104"/>
    </row>
    <row r="26" ht="42.75" spans="1:8">
      <c r="A26" s="8" t="s">
        <v>52</v>
      </c>
      <c r="B26" s="8" t="s">
        <v>53</v>
      </c>
      <c r="C26" s="9" t="s">
        <v>54</v>
      </c>
      <c r="D26" s="8" t="s">
        <v>55</v>
      </c>
      <c r="E26" s="22" t="s">
        <v>56</v>
      </c>
      <c r="F26" s="8" t="s">
        <v>57</v>
      </c>
      <c r="G26" s="8" t="s">
        <v>58</v>
      </c>
      <c r="H26" s="8" t="s">
        <v>59</v>
      </c>
    </row>
    <row r="27" ht="85.5" spans="1:8">
      <c r="A27" s="23">
        <v>1</v>
      </c>
      <c r="B27" s="76" t="s">
        <v>145</v>
      </c>
      <c r="C27" s="76" t="s">
        <v>103</v>
      </c>
      <c r="D27" s="77" t="s">
        <v>62</v>
      </c>
      <c r="E27" s="77">
        <v>1</v>
      </c>
      <c r="F27" s="77" t="s">
        <v>63</v>
      </c>
      <c r="G27" s="77">
        <v>6</v>
      </c>
      <c r="H27" s="100" t="s">
        <v>64</v>
      </c>
    </row>
    <row r="28" ht="99.75" spans="1:8">
      <c r="A28" s="23">
        <v>2</v>
      </c>
      <c r="B28" s="78" t="s">
        <v>146</v>
      </c>
      <c r="C28" s="79" t="s">
        <v>105</v>
      </c>
      <c r="D28" s="77" t="s">
        <v>62</v>
      </c>
      <c r="E28" s="77">
        <v>2</v>
      </c>
      <c r="F28" s="77" t="s">
        <v>63</v>
      </c>
      <c r="G28" s="77">
        <v>12</v>
      </c>
      <c r="H28" s="100" t="s">
        <v>64</v>
      </c>
    </row>
    <row r="29" spans="1:8">
      <c r="A29" s="23">
        <v>3</v>
      </c>
      <c r="B29" s="80" t="s">
        <v>67</v>
      </c>
      <c r="C29" s="81" t="s">
        <v>68</v>
      </c>
      <c r="D29" s="77" t="s">
        <v>69</v>
      </c>
      <c r="E29" s="77">
        <v>1</v>
      </c>
      <c r="F29" s="77" t="s">
        <v>63</v>
      </c>
      <c r="G29" s="77">
        <v>6</v>
      </c>
      <c r="H29" s="100" t="s">
        <v>64</v>
      </c>
    </row>
    <row r="30" spans="1:8">
      <c r="A30" s="23">
        <v>4</v>
      </c>
      <c r="B30" s="82" t="s">
        <v>70</v>
      </c>
      <c r="C30" s="83" t="s">
        <v>108</v>
      </c>
      <c r="D30" s="77" t="s">
        <v>69</v>
      </c>
      <c r="E30" s="77">
        <v>1</v>
      </c>
      <c r="F30" s="77" t="s">
        <v>63</v>
      </c>
      <c r="G30" s="77">
        <v>6</v>
      </c>
      <c r="H30" s="100" t="s">
        <v>64</v>
      </c>
    </row>
    <row r="31" spans="1:8">
      <c r="A31" s="23">
        <v>5</v>
      </c>
      <c r="B31" s="82" t="s">
        <v>72</v>
      </c>
      <c r="C31" s="83" t="s">
        <v>109</v>
      </c>
      <c r="D31" s="77" t="s">
        <v>69</v>
      </c>
      <c r="E31" s="77">
        <v>1</v>
      </c>
      <c r="F31" s="77" t="s">
        <v>63</v>
      </c>
      <c r="G31" s="77">
        <v>6</v>
      </c>
      <c r="H31" s="100" t="s">
        <v>64</v>
      </c>
    </row>
    <row r="32" spans="1:8">
      <c r="A32" s="23">
        <v>6</v>
      </c>
      <c r="B32" s="82" t="s">
        <v>73</v>
      </c>
      <c r="C32" s="78" t="s">
        <v>74</v>
      </c>
      <c r="D32" s="77" t="s">
        <v>69</v>
      </c>
      <c r="E32" s="77">
        <v>1</v>
      </c>
      <c r="F32" s="77" t="s">
        <v>63</v>
      </c>
      <c r="G32" s="77">
        <v>6</v>
      </c>
      <c r="H32" s="86"/>
    </row>
    <row r="33" spans="1:8">
      <c r="A33" s="23">
        <v>7</v>
      </c>
      <c r="B33" s="82" t="s">
        <v>110</v>
      </c>
      <c r="C33" s="84" t="s">
        <v>111</v>
      </c>
      <c r="D33" s="77" t="s">
        <v>69</v>
      </c>
      <c r="E33" s="77">
        <v>1</v>
      </c>
      <c r="F33" s="77" t="s">
        <v>63</v>
      </c>
      <c r="G33" s="77">
        <v>6</v>
      </c>
      <c r="H33" s="105" t="s">
        <v>64</v>
      </c>
    </row>
    <row r="34" ht="185.25" spans="1:8">
      <c r="A34" s="23">
        <v>8</v>
      </c>
      <c r="B34" s="82" t="s">
        <v>112</v>
      </c>
      <c r="C34" s="85" t="s">
        <v>113</v>
      </c>
      <c r="D34" s="77" t="s">
        <v>69</v>
      </c>
      <c r="E34" s="77">
        <v>1</v>
      </c>
      <c r="F34" s="77" t="s">
        <v>63</v>
      </c>
      <c r="G34" s="77">
        <v>6</v>
      </c>
      <c r="H34" s="105" t="s">
        <v>64</v>
      </c>
    </row>
    <row r="35" ht="42.75" spans="1:8">
      <c r="A35" s="23">
        <v>9</v>
      </c>
      <c r="B35" s="82" t="s">
        <v>114</v>
      </c>
      <c r="C35" s="86"/>
      <c r="D35" s="77" t="s">
        <v>69</v>
      </c>
      <c r="E35" s="77">
        <v>1</v>
      </c>
      <c r="F35" s="77" t="s">
        <v>63</v>
      </c>
      <c r="G35" s="77">
        <v>6</v>
      </c>
      <c r="H35" s="86" t="s">
        <v>115</v>
      </c>
    </row>
    <row r="36" spans="1:8">
      <c r="A36" s="23">
        <v>11</v>
      </c>
      <c r="B36" s="82" t="s">
        <v>116</v>
      </c>
      <c r="C36" s="87" t="s">
        <v>117</v>
      </c>
      <c r="D36" s="77" t="s">
        <v>69</v>
      </c>
      <c r="E36" s="77">
        <v>1</v>
      </c>
      <c r="F36" s="77" t="s">
        <v>63</v>
      </c>
      <c r="G36" s="77">
        <v>6</v>
      </c>
      <c r="H36" s="105" t="s">
        <v>64</v>
      </c>
    </row>
    <row r="37" spans="1:8">
      <c r="A37" s="23">
        <v>12</v>
      </c>
      <c r="B37" s="82" t="s">
        <v>118</v>
      </c>
      <c r="C37" s="88" t="s">
        <v>119</v>
      </c>
      <c r="D37" s="77" t="s">
        <v>69</v>
      </c>
      <c r="E37" s="77">
        <v>1</v>
      </c>
      <c r="F37" s="77" t="s">
        <v>63</v>
      </c>
      <c r="G37" s="77">
        <v>6</v>
      </c>
      <c r="H37" s="105" t="s">
        <v>64</v>
      </c>
    </row>
    <row r="38" spans="1:8">
      <c r="A38" s="23">
        <v>13</v>
      </c>
      <c r="B38" s="82" t="s">
        <v>120</v>
      </c>
      <c r="C38" s="88" t="s">
        <v>121</v>
      </c>
      <c r="D38" s="77" t="s">
        <v>69</v>
      </c>
      <c r="E38" s="77">
        <v>1</v>
      </c>
      <c r="F38" s="77" t="s">
        <v>63</v>
      </c>
      <c r="G38" s="77">
        <v>6</v>
      </c>
      <c r="H38" s="105" t="s">
        <v>64</v>
      </c>
    </row>
    <row r="39" spans="1:8">
      <c r="A39" s="23">
        <v>14</v>
      </c>
      <c r="B39" s="82" t="s">
        <v>122</v>
      </c>
      <c r="C39" s="88" t="s">
        <v>123</v>
      </c>
      <c r="D39" s="77" t="s">
        <v>69</v>
      </c>
      <c r="E39" s="77">
        <v>1</v>
      </c>
      <c r="F39" s="77" t="s">
        <v>63</v>
      </c>
      <c r="G39" s="77">
        <v>6</v>
      </c>
      <c r="H39" s="105" t="s">
        <v>64</v>
      </c>
    </row>
    <row r="40" spans="1:8">
      <c r="A40" s="23">
        <v>15</v>
      </c>
      <c r="B40" s="82" t="s">
        <v>124</v>
      </c>
      <c r="C40" s="88" t="s">
        <v>125</v>
      </c>
      <c r="D40" s="77" t="s">
        <v>69</v>
      </c>
      <c r="E40" s="77">
        <v>1</v>
      </c>
      <c r="F40" s="77" t="s">
        <v>63</v>
      </c>
      <c r="G40" s="77">
        <v>6</v>
      </c>
      <c r="H40" s="105" t="s">
        <v>64</v>
      </c>
    </row>
    <row r="41" spans="1:8">
      <c r="A41" s="23">
        <v>16</v>
      </c>
      <c r="B41" s="82" t="s">
        <v>126</v>
      </c>
      <c r="C41" s="88" t="s">
        <v>147</v>
      </c>
      <c r="D41" s="77" t="s">
        <v>69</v>
      </c>
      <c r="E41" s="77">
        <v>1</v>
      </c>
      <c r="F41" s="77" t="s">
        <v>63</v>
      </c>
      <c r="G41" s="77">
        <v>6</v>
      </c>
      <c r="H41" s="105" t="s">
        <v>64</v>
      </c>
    </row>
    <row r="42" spans="1:8">
      <c r="A42" s="23">
        <v>17</v>
      </c>
      <c r="B42" s="89" t="s">
        <v>75</v>
      </c>
      <c r="C42" s="90" t="s">
        <v>76</v>
      </c>
      <c r="D42" s="77" t="s">
        <v>77</v>
      </c>
      <c r="E42" s="77">
        <v>1</v>
      </c>
      <c r="F42" s="77" t="s">
        <v>63</v>
      </c>
      <c r="G42" s="77">
        <v>6</v>
      </c>
      <c r="H42" s="105" t="s">
        <v>64</v>
      </c>
    </row>
    <row r="43" spans="1:8">
      <c r="A43" s="23">
        <v>18</v>
      </c>
      <c r="B43" s="91" t="s">
        <v>78</v>
      </c>
      <c r="C43" s="92" t="s">
        <v>79</v>
      </c>
      <c r="D43" s="77" t="s">
        <v>77</v>
      </c>
      <c r="E43" s="77">
        <v>1</v>
      </c>
      <c r="F43" s="77" t="s">
        <v>63</v>
      </c>
      <c r="G43" s="77">
        <v>6</v>
      </c>
      <c r="H43" s="105" t="s">
        <v>64</v>
      </c>
    </row>
    <row r="44" spans="1:8">
      <c r="A44" s="23">
        <v>19</v>
      </c>
      <c r="B44" s="93"/>
      <c r="C44" s="29"/>
      <c r="D44" s="94"/>
      <c r="E44" s="106"/>
      <c r="F44" s="106"/>
      <c r="G44" s="107"/>
      <c r="H44" s="108"/>
    </row>
    <row r="45" spans="1:8">
      <c r="A45" s="23">
        <v>20</v>
      </c>
      <c r="B45" s="95"/>
      <c r="C45" s="96"/>
      <c r="D45" s="94"/>
      <c r="E45" s="106"/>
      <c r="F45" s="106"/>
      <c r="G45" s="107"/>
      <c r="H45" s="108"/>
    </row>
    <row r="46" ht="20.25" spans="1:8">
      <c r="A46" s="6" t="s">
        <v>132</v>
      </c>
      <c r="B46" s="21"/>
      <c r="C46" s="21"/>
      <c r="D46" s="21"/>
      <c r="G46" s="21"/>
      <c r="H46" s="21"/>
    </row>
    <row r="47" ht="42.75" spans="1:8">
      <c r="A47" s="8" t="s">
        <v>52</v>
      </c>
      <c r="B47" s="8" t="s">
        <v>53</v>
      </c>
      <c r="C47" s="8" t="s">
        <v>54</v>
      </c>
      <c r="D47" s="8" t="s">
        <v>55</v>
      </c>
      <c r="E47" s="8" t="s">
        <v>56</v>
      </c>
      <c r="F47" s="8" t="s">
        <v>57</v>
      </c>
      <c r="G47" s="8" t="s">
        <v>58</v>
      </c>
      <c r="H47" s="8" t="s">
        <v>59</v>
      </c>
    </row>
    <row r="48" spans="1:8">
      <c r="A48" s="97">
        <v>1</v>
      </c>
      <c r="B48" s="98" t="s">
        <v>133</v>
      </c>
      <c r="C48" s="76" t="s">
        <v>134</v>
      </c>
      <c r="D48" s="25" t="s">
        <v>135</v>
      </c>
      <c r="E48" s="25">
        <v>1</v>
      </c>
      <c r="F48" s="25" t="s">
        <v>63</v>
      </c>
      <c r="G48" s="25">
        <f t="shared" ref="G48:G50" si="0">E48</f>
        <v>1</v>
      </c>
      <c r="H48" s="100"/>
    </row>
    <row r="49" spans="1:8">
      <c r="A49" s="99">
        <v>2</v>
      </c>
      <c r="B49" s="100" t="s">
        <v>136</v>
      </c>
      <c r="C49" s="76" t="s">
        <v>137</v>
      </c>
      <c r="D49" s="25" t="s">
        <v>135</v>
      </c>
      <c r="E49" s="25">
        <v>1</v>
      </c>
      <c r="F49" s="25" t="s">
        <v>63</v>
      </c>
      <c r="G49" s="25">
        <f t="shared" si="0"/>
        <v>1</v>
      </c>
      <c r="H49" s="100"/>
    </row>
    <row r="50" spans="1:8">
      <c r="A50" s="99">
        <v>3</v>
      </c>
      <c r="B50" s="100" t="s">
        <v>138</v>
      </c>
      <c r="C50" s="100"/>
      <c r="D50" s="25" t="s">
        <v>135</v>
      </c>
      <c r="E50" s="25">
        <v>1</v>
      </c>
      <c r="F50" s="25" t="s">
        <v>63</v>
      </c>
      <c r="G50" s="25">
        <f t="shared" si="0"/>
        <v>1</v>
      </c>
      <c r="H50" s="100"/>
    </row>
    <row r="51" spans="4:7">
      <c r="D51" s="101"/>
      <c r="E51" s="101"/>
      <c r="F51" s="101"/>
      <c r="G51" s="101"/>
    </row>
  </sheetData>
  <mergeCells count="39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A15:B15"/>
    <mergeCell ref="C15:H15"/>
    <mergeCell ref="A16:H16"/>
    <mergeCell ref="A17:H17"/>
    <mergeCell ref="A18:H18"/>
    <mergeCell ref="A19:H19"/>
    <mergeCell ref="A20:H20"/>
    <mergeCell ref="A21:H21"/>
    <mergeCell ref="A22:H22"/>
    <mergeCell ref="A23:H23"/>
    <mergeCell ref="A24:H24"/>
    <mergeCell ref="A25:H25"/>
    <mergeCell ref="A46:H46"/>
  </mergeCells>
  <pageMargins left="0.7" right="0.7" top="0.75" bottom="0.75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4"/>
  <sheetViews>
    <sheetView topLeftCell="A13" workbookViewId="0">
      <selection activeCell="B53" sqref="B53"/>
    </sheetView>
  </sheetViews>
  <sheetFormatPr defaultColWidth="14.5037037037037" defaultRowHeight="15" outlineLevelCol="7"/>
  <cols>
    <col min="1" max="1" width="5.16296296296296" style="16" customWidth="1"/>
    <col min="2" max="2" width="52" style="16" customWidth="1"/>
    <col min="3" max="3" width="27.5037037037037" style="16" customWidth="1"/>
    <col min="4" max="4" width="22" style="16" customWidth="1"/>
    <col min="5" max="5" width="15.5037037037037" style="16" customWidth="1"/>
    <col min="6" max="6" width="23.5037037037037" style="16" customWidth="1"/>
    <col min="7" max="7" width="14.5037037037037" style="16" customWidth="1"/>
    <col min="8" max="8" width="25" style="16" customWidth="1"/>
    <col min="9" max="10" width="8.66666666666667" style="1" customWidth="1"/>
    <col min="11" max="16384" width="14.5037037037037" style="1"/>
  </cols>
  <sheetData>
    <row r="1" spans="1:1">
      <c r="A1" s="17" t="s">
        <v>29</v>
      </c>
    </row>
    <row r="2" ht="20.25" spans="1:8">
      <c r="A2" s="3" t="s">
        <v>30</v>
      </c>
      <c r="B2" s="3"/>
      <c r="C2" s="3"/>
      <c r="D2" s="3"/>
      <c r="E2" s="3"/>
      <c r="F2" s="3"/>
      <c r="G2" s="3"/>
      <c r="H2" s="3"/>
    </row>
    <row r="3" ht="20.25" spans="1:8">
      <c r="A3" s="4" t="str">
        <f>'Информация о Чемпионате'!B4</f>
        <v>Региональный этап</v>
      </c>
      <c r="B3" s="4"/>
      <c r="C3" s="4"/>
      <c r="D3" s="4"/>
      <c r="E3" s="4"/>
      <c r="F3" s="4"/>
      <c r="G3" s="4"/>
      <c r="H3" s="4"/>
    </row>
    <row r="4" ht="20.25" spans="1:8">
      <c r="A4" s="3" t="s">
        <v>31</v>
      </c>
      <c r="B4" s="3"/>
      <c r="C4" s="3"/>
      <c r="D4" s="3"/>
      <c r="E4" s="3"/>
      <c r="F4" s="3"/>
      <c r="G4" s="3"/>
      <c r="H4" s="3"/>
    </row>
    <row r="5" ht="20.25" spans="1:8">
      <c r="A5" s="18" t="str">
        <f>'Информация о Чемпионате'!B3</f>
        <v>Разработка мобильных приложений</v>
      </c>
      <c r="B5" s="18"/>
      <c r="C5" s="18"/>
      <c r="D5" s="18"/>
      <c r="E5" s="18"/>
      <c r="F5" s="18"/>
      <c r="G5" s="18"/>
      <c r="H5" s="18"/>
    </row>
    <row r="6" spans="1:1">
      <c r="A6" s="19" t="s">
        <v>32</v>
      </c>
    </row>
    <row r="7" spans="1:8">
      <c r="A7" s="19" t="s">
        <v>33</v>
      </c>
      <c r="B7" s="19"/>
      <c r="C7" s="20" t="str">
        <f>'Информация о Чемпионате'!B5</f>
        <v> Кемеровская область - Кузбасс</v>
      </c>
      <c r="D7" s="20"/>
      <c r="E7" s="20"/>
      <c r="F7" s="20"/>
      <c r="G7" s="20"/>
      <c r="H7" s="20"/>
    </row>
    <row r="8" spans="1:8">
      <c r="A8" s="19" t="s">
        <v>139</v>
      </c>
      <c r="B8" s="19"/>
      <c r="C8" s="19"/>
      <c r="D8" s="20" t="str">
        <f>'Информация о Чемпионате'!B6</f>
        <v>Государственное бюджетное профессиональное образовательное учреждение Прокопьевский горнотехнический техникум им. В.П. Романова</v>
      </c>
      <c r="E8" s="20"/>
      <c r="F8" s="20"/>
      <c r="G8" s="20"/>
      <c r="H8" s="20"/>
    </row>
    <row r="9" spans="1:8">
      <c r="A9" s="19" t="s">
        <v>35</v>
      </c>
      <c r="B9" s="19"/>
      <c r="C9" s="19" t="str">
        <f>'Информация о Чемпионате'!B7</f>
        <v>г. Прокопьевск, ул. Шишкина д. 26</v>
      </c>
      <c r="D9" s="19"/>
      <c r="E9" s="19"/>
      <c r="F9" s="19"/>
      <c r="G9" s="19"/>
      <c r="H9" s="19"/>
    </row>
    <row r="10" spans="1:8">
      <c r="A10" s="19" t="s">
        <v>36</v>
      </c>
      <c r="B10" s="19"/>
      <c r="C10" s="19" t="str">
        <f>'Информация о Чемпионате'!B9</f>
        <v>Шмальц София Викторовна </v>
      </c>
      <c r="D10" s="19"/>
      <c r="E10" s="19" t="str">
        <f>'Информация о Чемпионате'!B10</f>
        <v> tverskaya-2016@mail.ru</v>
      </c>
      <c r="F10" s="19"/>
      <c r="G10" s="19">
        <f>'Информация о Чемпионате'!B11</f>
        <v>89832135162</v>
      </c>
      <c r="H10" s="19"/>
    </row>
    <row r="11" ht="15.75" customHeight="1" spans="1:8">
      <c r="A11" s="19" t="s">
        <v>37</v>
      </c>
      <c r="B11" s="19"/>
      <c r="C11" s="19" t="str">
        <f>'Информация о Чемпионате'!B12</f>
        <v>Гурин Даниил Олегович </v>
      </c>
      <c r="D11" s="19"/>
      <c r="E11" s="19" t="str">
        <f>'Информация о Чемпионате'!B13</f>
        <v>gurin2022@mail.ru</v>
      </c>
      <c r="F11" s="19"/>
      <c r="G11" s="19">
        <f>'Информация о Чемпионате'!B14</f>
        <v>89069802553</v>
      </c>
      <c r="H11" s="19"/>
    </row>
    <row r="12" ht="15.75" customHeight="1" spans="1:8">
      <c r="A12" s="19" t="s">
        <v>38</v>
      </c>
      <c r="B12" s="19"/>
      <c r="C12" s="19">
        <f>'Информация о Чемпионате'!B17</f>
        <v>9</v>
      </c>
      <c r="D12" s="19"/>
      <c r="E12" s="19"/>
      <c r="F12" s="19"/>
      <c r="G12" s="19"/>
      <c r="H12" s="19"/>
    </row>
    <row r="13" spans="1:8">
      <c r="A13" s="19" t="s">
        <v>39</v>
      </c>
      <c r="B13" s="19"/>
      <c r="C13" s="19">
        <f>'Информация о Чемпионате'!B15</f>
        <v>6</v>
      </c>
      <c r="D13" s="19"/>
      <c r="E13" s="19"/>
      <c r="F13" s="19"/>
      <c r="G13" s="19"/>
      <c r="H13" s="19"/>
    </row>
    <row r="14" spans="1:8">
      <c r="A14" s="19" t="s">
        <v>40</v>
      </c>
      <c r="B14" s="19"/>
      <c r="C14" s="19">
        <f>'Информация о Чемпионате'!B16</f>
        <v>6</v>
      </c>
      <c r="D14" s="19"/>
      <c r="E14" s="19"/>
      <c r="F14" s="19"/>
      <c r="G14" s="19"/>
      <c r="H14" s="19"/>
    </row>
    <row r="15" spans="1:8">
      <c r="A15" s="19" t="s">
        <v>41</v>
      </c>
      <c r="B15" s="19"/>
      <c r="C15" s="19" t="str">
        <f>'Информация о Чемпионате'!B8</f>
        <v>16.02.2026 - 19.02.2026</v>
      </c>
      <c r="D15" s="19"/>
      <c r="E15" s="19"/>
      <c r="F15" s="19"/>
      <c r="G15" s="19"/>
      <c r="H15" s="19"/>
    </row>
    <row r="16" ht="20.25" spans="1:8">
      <c r="A16" s="6" t="s">
        <v>148</v>
      </c>
      <c r="B16" s="21"/>
      <c r="C16" s="21"/>
      <c r="D16" s="21"/>
      <c r="E16" s="21"/>
      <c r="F16" s="21"/>
      <c r="G16" s="21"/>
      <c r="H16" s="21"/>
    </row>
    <row r="17" ht="42.75" spans="1:8">
      <c r="A17" s="8" t="s">
        <v>52</v>
      </c>
      <c r="B17" s="8" t="s">
        <v>53</v>
      </c>
      <c r="C17" s="9" t="s">
        <v>54</v>
      </c>
      <c r="D17" s="22" t="s">
        <v>55</v>
      </c>
      <c r="E17" s="22" t="s">
        <v>56</v>
      </c>
      <c r="F17" s="22" t="s">
        <v>57</v>
      </c>
      <c r="G17" s="22" t="s">
        <v>58</v>
      </c>
      <c r="H17" s="8" t="s">
        <v>59</v>
      </c>
    </row>
    <row r="18" spans="1:8">
      <c r="A18" s="23">
        <v>1</v>
      </c>
      <c r="B18" s="24" t="s">
        <v>149</v>
      </c>
      <c r="C18" s="25" t="s">
        <v>64</v>
      </c>
      <c r="D18" s="25" t="s">
        <v>130</v>
      </c>
      <c r="E18" s="25">
        <v>1</v>
      </c>
      <c r="F18" s="25" t="s">
        <v>63</v>
      </c>
      <c r="G18" s="25">
        <v>6</v>
      </c>
      <c r="H18" s="54"/>
    </row>
    <row r="19" spans="1:8">
      <c r="A19" s="23">
        <v>2</v>
      </c>
      <c r="B19" s="26"/>
      <c r="C19" s="26"/>
      <c r="D19" s="27"/>
      <c r="E19" s="55"/>
      <c r="F19" s="55"/>
      <c r="G19" s="55"/>
      <c r="H19" s="56"/>
    </row>
    <row r="20" spans="1:8">
      <c r="A20" s="23">
        <v>3</v>
      </c>
      <c r="B20" s="26"/>
      <c r="C20" s="26"/>
      <c r="D20" s="28"/>
      <c r="E20" s="55"/>
      <c r="F20" s="55"/>
      <c r="G20" s="55"/>
      <c r="H20" s="56"/>
    </row>
    <row r="21" spans="1:8">
      <c r="A21" s="23">
        <v>4</v>
      </c>
      <c r="B21" s="26"/>
      <c r="C21" s="26"/>
      <c r="D21" s="28"/>
      <c r="E21" s="55"/>
      <c r="F21" s="55"/>
      <c r="G21" s="55"/>
      <c r="H21" s="56"/>
    </row>
    <row r="22" spans="1:8">
      <c r="A22" s="23">
        <v>5</v>
      </c>
      <c r="B22" s="26"/>
      <c r="C22" s="29"/>
      <c r="D22" s="28"/>
      <c r="E22" s="55"/>
      <c r="F22" s="55"/>
      <c r="G22" s="55"/>
      <c r="H22" s="56"/>
    </row>
    <row r="23" spans="1:8">
      <c r="A23" s="23">
        <v>6</v>
      </c>
      <c r="B23" s="26"/>
      <c r="C23" s="29"/>
      <c r="D23" s="28"/>
      <c r="E23" s="55"/>
      <c r="F23" s="55"/>
      <c r="G23" s="55"/>
      <c r="H23" s="56"/>
    </row>
    <row r="24" spans="1:8">
      <c r="A24" s="23">
        <v>7</v>
      </c>
      <c r="B24" s="26"/>
      <c r="C24" s="26"/>
      <c r="D24" s="28"/>
      <c r="E24" s="55"/>
      <c r="F24" s="55"/>
      <c r="G24" s="55"/>
      <c r="H24" s="56"/>
    </row>
    <row r="25" spans="1:8">
      <c r="A25" s="23">
        <v>8</v>
      </c>
      <c r="B25" s="26"/>
      <c r="C25" s="26"/>
      <c r="D25" s="28"/>
      <c r="E25" s="55"/>
      <c r="F25" s="55"/>
      <c r="G25" s="55"/>
      <c r="H25" s="56"/>
    </row>
    <row r="26" spans="1:8">
      <c r="A26" s="23">
        <v>9</v>
      </c>
      <c r="B26" s="30"/>
      <c r="C26" s="30"/>
      <c r="D26" s="28"/>
      <c r="E26" s="55"/>
      <c r="F26" s="55"/>
      <c r="G26" s="55"/>
      <c r="H26" s="56"/>
    </row>
    <row r="27" spans="1:8">
      <c r="A27" s="23">
        <v>10</v>
      </c>
      <c r="B27" s="30"/>
      <c r="C27" s="30"/>
      <c r="D27" s="28"/>
      <c r="E27" s="55"/>
      <c r="F27" s="55"/>
      <c r="G27" s="55"/>
      <c r="H27" s="56"/>
    </row>
    <row r="28" spans="1:8">
      <c r="A28" s="23">
        <v>11</v>
      </c>
      <c r="B28" s="30"/>
      <c r="C28" s="30"/>
      <c r="D28" s="28"/>
      <c r="E28" s="55"/>
      <c r="F28" s="55"/>
      <c r="G28" s="55"/>
      <c r="H28" s="56"/>
    </row>
    <row r="29" spans="1:8">
      <c r="A29" s="23">
        <v>12</v>
      </c>
      <c r="B29" s="30"/>
      <c r="C29" s="26"/>
      <c r="D29" s="28"/>
      <c r="E29" s="55"/>
      <c r="F29" s="55"/>
      <c r="G29" s="55"/>
      <c r="H29" s="56"/>
    </row>
    <row r="30" ht="20.25" spans="1:8">
      <c r="A30" s="31" t="s">
        <v>150</v>
      </c>
      <c r="B30" s="32"/>
      <c r="C30" s="32"/>
      <c r="D30" s="32"/>
      <c r="E30" s="32"/>
      <c r="F30" s="32"/>
      <c r="G30" s="32"/>
      <c r="H30" s="57"/>
    </row>
    <row r="31" ht="42.75" spans="1:8">
      <c r="A31" s="33" t="s">
        <v>52</v>
      </c>
      <c r="B31" s="33" t="s">
        <v>53</v>
      </c>
      <c r="C31" s="8" t="s">
        <v>54</v>
      </c>
      <c r="D31" s="33" t="s">
        <v>55</v>
      </c>
      <c r="E31" s="33" t="s">
        <v>56</v>
      </c>
      <c r="F31" s="33" t="s">
        <v>57</v>
      </c>
      <c r="G31" s="8" t="s">
        <v>58</v>
      </c>
      <c r="H31" s="8" t="s">
        <v>59</v>
      </c>
    </row>
    <row r="32" s="15" customFormat="1" spans="1:8">
      <c r="A32" s="34">
        <v>1</v>
      </c>
      <c r="B32" s="24" t="s">
        <v>151</v>
      </c>
      <c r="C32" s="25"/>
      <c r="D32" s="25" t="s">
        <v>130</v>
      </c>
      <c r="E32" s="25">
        <v>1</v>
      </c>
      <c r="F32" s="25" t="s">
        <v>63</v>
      </c>
      <c r="G32" s="25">
        <v>12</v>
      </c>
      <c r="H32" s="25"/>
    </row>
    <row r="33" s="15" customFormat="1" spans="1:8">
      <c r="A33" s="34">
        <v>2</v>
      </c>
      <c r="B33" s="24" t="s">
        <v>152</v>
      </c>
      <c r="C33" s="25"/>
      <c r="D33" s="25" t="s">
        <v>130</v>
      </c>
      <c r="E33" s="25">
        <v>1</v>
      </c>
      <c r="F33" s="25" t="s">
        <v>63</v>
      </c>
      <c r="G33" s="25">
        <v>12</v>
      </c>
      <c r="H33" s="25"/>
    </row>
    <row r="34" s="15" customFormat="1" spans="1:8">
      <c r="A34" s="34">
        <v>3</v>
      </c>
      <c r="B34" s="24" t="s">
        <v>128</v>
      </c>
      <c r="C34" s="35" t="s">
        <v>153</v>
      </c>
      <c r="D34" s="25" t="s">
        <v>130</v>
      </c>
      <c r="E34" s="25">
        <v>1</v>
      </c>
      <c r="F34" s="25" t="s">
        <v>63</v>
      </c>
      <c r="G34" s="25">
        <v>3</v>
      </c>
      <c r="H34" s="25"/>
    </row>
    <row r="35" s="15" customFormat="1" ht="28.5" spans="1:8">
      <c r="A35" s="34">
        <v>4</v>
      </c>
      <c r="B35" s="36" t="s">
        <v>154</v>
      </c>
      <c r="C35" s="36" t="s">
        <v>155</v>
      </c>
      <c r="D35" s="37" t="s">
        <v>130</v>
      </c>
      <c r="E35" s="58">
        <v>6</v>
      </c>
      <c r="F35" s="59" t="s">
        <v>63</v>
      </c>
      <c r="G35" s="58">
        <v>6</v>
      </c>
      <c r="H35" s="60"/>
    </row>
    <row r="36" s="15" customFormat="1" spans="1:8">
      <c r="A36" s="34">
        <v>5</v>
      </c>
      <c r="B36" s="36" t="s">
        <v>156</v>
      </c>
      <c r="C36" s="36" t="s">
        <v>157</v>
      </c>
      <c r="D36" s="38" t="s">
        <v>130</v>
      </c>
      <c r="E36" s="59">
        <v>100</v>
      </c>
      <c r="F36" s="58" t="s">
        <v>158</v>
      </c>
      <c r="G36" s="58">
        <v>1</v>
      </c>
      <c r="H36" s="60"/>
    </row>
    <row r="37" s="15" customFormat="1" ht="28.5" spans="1:8">
      <c r="A37" s="34">
        <v>6</v>
      </c>
      <c r="B37" s="36" t="s">
        <v>159</v>
      </c>
      <c r="C37" s="36" t="s">
        <v>160</v>
      </c>
      <c r="D37" s="39" t="s">
        <v>130</v>
      </c>
      <c r="E37" s="61">
        <v>1</v>
      </c>
      <c r="F37" s="62" t="s">
        <v>161</v>
      </c>
      <c r="G37" s="61">
        <v>6</v>
      </c>
      <c r="H37" s="56"/>
    </row>
    <row r="38" s="15" customFormat="1" spans="1:8">
      <c r="A38" s="34">
        <v>7</v>
      </c>
      <c r="B38" s="26"/>
      <c r="C38" s="26"/>
      <c r="D38" s="26"/>
      <c r="E38" s="55"/>
      <c r="F38" s="55"/>
      <c r="G38" s="55"/>
      <c r="H38" s="56"/>
    </row>
    <row r="39" s="15" customFormat="1" spans="1:8">
      <c r="A39" s="34">
        <v>8</v>
      </c>
      <c r="B39" s="26"/>
      <c r="C39" s="26"/>
      <c r="D39" s="26"/>
      <c r="E39" s="55"/>
      <c r="F39" s="55"/>
      <c r="G39" s="55"/>
      <c r="H39" s="56"/>
    </row>
    <row r="40" s="15" customFormat="1" spans="1:8">
      <c r="A40" s="34">
        <v>9</v>
      </c>
      <c r="B40" s="26"/>
      <c r="C40" s="26"/>
      <c r="D40" s="26"/>
      <c r="E40" s="55"/>
      <c r="F40" s="55"/>
      <c r="G40" s="55"/>
      <c r="H40" s="56"/>
    </row>
    <row r="41" s="15" customFormat="1" spans="1:8">
      <c r="A41" s="34">
        <v>10</v>
      </c>
      <c r="B41" s="26"/>
      <c r="C41" s="26"/>
      <c r="D41" s="26"/>
      <c r="E41" s="55"/>
      <c r="F41" s="55"/>
      <c r="G41" s="55"/>
      <c r="H41" s="56"/>
    </row>
    <row r="42" s="15" customFormat="1" spans="1:8">
      <c r="A42" s="34">
        <v>11</v>
      </c>
      <c r="B42" s="26"/>
      <c r="C42" s="26"/>
      <c r="D42" s="26"/>
      <c r="E42" s="55"/>
      <c r="F42" s="55"/>
      <c r="G42" s="55"/>
      <c r="H42" s="56"/>
    </row>
    <row r="43" s="15" customFormat="1" spans="1:8">
      <c r="A43" s="34">
        <v>12</v>
      </c>
      <c r="B43" s="26"/>
      <c r="C43" s="26"/>
      <c r="D43" s="26"/>
      <c r="E43" s="55"/>
      <c r="F43" s="55"/>
      <c r="G43" s="55"/>
      <c r="H43" s="56"/>
    </row>
    <row r="44" s="15" customFormat="1" spans="1:8">
      <c r="A44" s="34">
        <v>13</v>
      </c>
      <c r="B44" s="26"/>
      <c r="C44" s="26"/>
      <c r="D44" s="26"/>
      <c r="E44" s="55"/>
      <c r="F44" s="55"/>
      <c r="G44" s="55"/>
      <c r="H44" s="56"/>
    </row>
    <row r="45" s="15" customFormat="1" spans="1:8">
      <c r="A45" s="34">
        <v>14</v>
      </c>
      <c r="B45" s="26"/>
      <c r="C45" s="26"/>
      <c r="D45" s="26"/>
      <c r="E45" s="55"/>
      <c r="F45" s="55"/>
      <c r="G45" s="55"/>
      <c r="H45" s="56"/>
    </row>
    <row r="46" s="15" customFormat="1" spans="1:8">
      <c r="A46" s="34">
        <v>15</v>
      </c>
      <c r="B46" s="26"/>
      <c r="C46" s="26"/>
      <c r="D46" s="26"/>
      <c r="E46" s="55"/>
      <c r="F46" s="55"/>
      <c r="G46" s="55"/>
      <c r="H46" s="56"/>
    </row>
    <row r="47" ht="20.25" spans="1:8">
      <c r="A47" s="6" t="s">
        <v>132</v>
      </c>
      <c r="B47" s="21"/>
      <c r="C47" s="21"/>
      <c r="H47" s="21"/>
    </row>
    <row r="48" ht="42.75" spans="1:8">
      <c r="A48" s="40" t="s">
        <v>52</v>
      </c>
      <c r="B48" s="40" t="s">
        <v>53</v>
      </c>
      <c r="C48" s="40" t="s">
        <v>54</v>
      </c>
      <c r="D48" s="40" t="s">
        <v>55</v>
      </c>
      <c r="E48" s="40" t="s">
        <v>56</v>
      </c>
      <c r="F48" s="40" t="s">
        <v>57</v>
      </c>
      <c r="G48" s="40" t="s">
        <v>58</v>
      </c>
      <c r="H48" s="40" t="s">
        <v>59</v>
      </c>
    </row>
    <row r="49" spans="1:8">
      <c r="A49" s="41">
        <v>1</v>
      </c>
      <c r="B49" s="42" t="s">
        <v>134</v>
      </c>
      <c r="C49" s="43" t="s">
        <v>135</v>
      </c>
      <c r="D49" s="44">
        <v>1</v>
      </c>
      <c r="E49" s="63" t="s">
        <v>63</v>
      </c>
      <c r="F49" s="44">
        <v>1</v>
      </c>
      <c r="G49" s="64"/>
      <c r="H49" s="64"/>
    </row>
    <row r="50" spans="1:8">
      <c r="A50" s="45">
        <v>2</v>
      </c>
      <c r="B50" s="46" t="s">
        <v>137</v>
      </c>
      <c r="C50" s="47" t="s">
        <v>135</v>
      </c>
      <c r="D50" s="48">
        <v>1</v>
      </c>
      <c r="E50" s="65" t="s">
        <v>63</v>
      </c>
      <c r="F50" s="66">
        <v>1</v>
      </c>
      <c r="G50" s="67"/>
      <c r="H50" s="67"/>
    </row>
    <row r="51" spans="1:7">
      <c r="A51" s="49"/>
      <c r="B51" s="50"/>
      <c r="C51" s="51"/>
      <c r="D51" s="52"/>
      <c r="E51" s="68"/>
      <c r="F51" s="52"/>
      <c r="G51" s="53"/>
    </row>
    <row r="52" spans="1:7">
      <c r="A52" s="49"/>
      <c r="B52" s="50"/>
      <c r="C52" s="51"/>
      <c r="D52" s="52"/>
      <c r="E52" s="68"/>
      <c r="F52" s="69"/>
      <c r="G52" s="53"/>
    </row>
    <row r="53" spans="1:7">
      <c r="A53" s="53"/>
      <c r="B53" s="53"/>
      <c r="C53" s="53"/>
      <c r="D53" s="53"/>
      <c r="E53" s="53"/>
      <c r="F53" s="53"/>
      <c r="G53" s="53"/>
    </row>
    <row r="54" spans="1:7">
      <c r="A54" s="53"/>
      <c r="B54" s="53"/>
      <c r="C54" s="53"/>
      <c r="D54" s="53"/>
      <c r="E54" s="53"/>
      <c r="F54" s="53"/>
      <c r="G54" s="53"/>
    </row>
  </sheetData>
  <mergeCells count="31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A15:B15"/>
    <mergeCell ref="C15:H15"/>
    <mergeCell ref="A16:H16"/>
    <mergeCell ref="A30:H30"/>
    <mergeCell ref="A47:H47"/>
  </mergeCells>
  <pageMargins left="0.7" right="0.7" top="0.75" bottom="0.75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zoomScale="87" zoomScaleNormal="87" workbookViewId="0">
      <selection activeCell="B46" sqref="B46"/>
    </sheetView>
  </sheetViews>
  <sheetFormatPr defaultColWidth="14.5037037037037" defaultRowHeight="15" outlineLevelCol="7"/>
  <cols>
    <col min="1" max="1" width="5.16296296296296" style="1" customWidth="1"/>
    <col min="2" max="2" width="52" style="1" customWidth="1"/>
    <col min="3" max="3" width="27.5037037037037" style="1" customWidth="1"/>
    <col min="4" max="4" width="22" style="1" customWidth="1"/>
    <col min="5" max="5" width="15.5037037037037" style="1" customWidth="1"/>
    <col min="6" max="6" width="19.6666666666667" style="1" customWidth="1"/>
    <col min="7" max="7" width="14.5037037037037" style="1" customWidth="1"/>
    <col min="8" max="9" width="8.66666666666667" style="1" customWidth="1"/>
    <col min="10" max="16384" width="14.5037037037037" style="1"/>
  </cols>
  <sheetData>
    <row r="1" spans="1:1">
      <c r="A1" s="2" t="s">
        <v>29</v>
      </c>
    </row>
    <row r="2" ht="20.25" spans="1:8">
      <c r="A2" s="3" t="s">
        <v>30</v>
      </c>
      <c r="B2" s="3"/>
      <c r="C2" s="3"/>
      <c r="D2" s="3"/>
      <c r="E2" s="3"/>
      <c r="F2" s="3"/>
      <c r="G2" s="3"/>
      <c r="H2" s="12"/>
    </row>
    <row r="3" ht="20.25" spans="1:8">
      <c r="A3" s="4" t="str">
        <f>'Информация о Чемпионате'!B4</f>
        <v>Региональный этап</v>
      </c>
      <c r="B3" s="4"/>
      <c r="C3" s="4"/>
      <c r="D3" s="4"/>
      <c r="E3" s="4"/>
      <c r="F3" s="4"/>
      <c r="G3" s="4"/>
      <c r="H3" s="13"/>
    </row>
    <row r="4" ht="20.25" spans="1:8">
      <c r="A4" s="3" t="s">
        <v>31</v>
      </c>
      <c r="B4" s="3"/>
      <c r="C4" s="3"/>
      <c r="D4" s="3"/>
      <c r="E4" s="3"/>
      <c r="F4" s="3"/>
      <c r="G4" s="3"/>
      <c r="H4" s="12"/>
    </row>
    <row r="5" ht="20.25" spans="1:8">
      <c r="A5" s="5" t="str">
        <f>'Информация о Чемпионате'!B3</f>
        <v>Разработка мобильных приложений</v>
      </c>
      <c r="B5" s="5"/>
      <c r="C5" s="5"/>
      <c r="D5" s="5"/>
      <c r="E5" s="5"/>
      <c r="F5" s="5"/>
      <c r="G5" s="5"/>
      <c r="H5" s="14"/>
    </row>
    <row r="6" ht="20.25" spans="1:7">
      <c r="A6" s="6" t="s">
        <v>162</v>
      </c>
      <c r="B6" s="7"/>
      <c r="C6" s="7"/>
      <c r="D6" s="7"/>
      <c r="E6" s="7"/>
      <c r="F6" s="7"/>
      <c r="G6" s="7"/>
    </row>
    <row r="7" ht="28.5" spans="1:7">
      <c r="A7" s="8" t="s">
        <v>52</v>
      </c>
      <c r="B7" s="8" t="s">
        <v>53</v>
      </c>
      <c r="C7" s="9" t="s">
        <v>54</v>
      </c>
      <c r="D7" s="8" t="s">
        <v>55</v>
      </c>
      <c r="E7" s="8" t="s">
        <v>56</v>
      </c>
      <c r="F7" s="8" t="s">
        <v>57</v>
      </c>
      <c r="G7" s="8" t="s">
        <v>163</v>
      </c>
    </row>
    <row r="8" spans="1:7">
      <c r="A8" s="10">
        <v>1</v>
      </c>
      <c r="B8" s="11" t="s">
        <v>64</v>
      </c>
      <c r="C8" s="11" t="s">
        <v>64</v>
      </c>
      <c r="D8" s="11" t="s">
        <v>64</v>
      </c>
      <c r="E8" s="11" t="s">
        <v>64</v>
      </c>
      <c r="F8" s="11" t="s">
        <v>64</v>
      </c>
      <c r="G8" s="11" t="s">
        <v>64</v>
      </c>
    </row>
    <row r="9" spans="1:7">
      <c r="A9" s="10">
        <v>2</v>
      </c>
      <c r="B9" s="11" t="s">
        <v>64</v>
      </c>
      <c r="C9" s="11" t="s">
        <v>64</v>
      </c>
      <c r="D9" s="11" t="s">
        <v>64</v>
      </c>
      <c r="E9" s="11" t="s">
        <v>64</v>
      </c>
      <c r="F9" s="11" t="s">
        <v>64</v>
      </c>
      <c r="G9" s="11" t="s">
        <v>64</v>
      </c>
    </row>
    <row r="10" spans="1:7">
      <c r="A10" s="10">
        <v>3</v>
      </c>
      <c r="B10" s="11" t="s">
        <v>64</v>
      </c>
      <c r="C10" s="11" t="s">
        <v>64</v>
      </c>
      <c r="D10" s="11" t="s">
        <v>64</v>
      </c>
      <c r="E10" s="11" t="s">
        <v>64</v>
      </c>
      <c r="F10" s="11" t="s">
        <v>64</v>
      </c>
      <c r="G10" s="11" t="s">
        <v>64</v>
      </c>
    </row>
    <row r="11" spans="1:7">
      <c r="A11" s="10">
        <v>4</v>
      </c>
      <c r="B11" s="11" t="s">
        <v>64</v>
      </c>
      <c r="C11" s="11" t="s">
        <v>64</v>
      </c>
      <c r="D11" s="11" t="s">
        <v>64</v>
      </c>
      <c r="E11" s="11" t="s">
        <v>64</v>
      </c>
      <c r="F11" s="11" t="s">
        <v>64</v>
      </c>
      <c r="G11" s="11" t="s">
        <v>64</v>
      </c>
    </row>
    <row r="12" spans="1:7">
      <c r="A12" s="10">
        <v>5</v>
      </c>
      <c r="B12" s="11" t="s">
        <v>64</v>
      </c>
      <c r="C12" s="11" t="s">
        <v>64</v>
      </c>
      <c r="D12" s="11" t="s">
        <v>64</v>
      </c>
      <c r="E12" s="11" t="s">
        <v>64</v>
      </c>
      <c r="F12" s="11" t="s">
        <v>64</v>
      </c>
      <c r="G12" s="11" t="s">
        <v>64</v>
      </c>
    </row>
    <row r="13" spans="1:7">
      <c r="A13" s="10">
        <v>6</v>
      </c>
      <c r="B13" s="11" t="s">
        <v>64</v>
      </c>
      <c r="C13" s="11" t="s">
        <v>64</v>
      </c>
      <c r="D13" s="11" t="s">
        <v>64</v>
      </c>
      <c r="E13" s="11" t="s">
        <v>64</v>
      </c>
      <c r="F13" s="11" t="s">
        <v>64</v>
      </c>
      <c r="G13" s="11" t="s">
        <v>64</v>
      </c>
    </row>
  </sheetData>
  <mergeCells count="6">
    <mergeCell ref="A1:G1"/>
    <mergeCell ref="A2:G2"/>
    <mergeCell ref="A3:G3"/>
    <mergeCell ref="A4:G4"/>
    <mergeCell ref="A5:G5"/>
    <mergeCell ref="A6:G6"/>
  </mergeCells>
  <pageMargins left="0.7" right="0.7" top="0.75" bottom="0.75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шмальц@stud.pgt.su</cp:lastModifiedBy>
  <dcterms:created xsi:type="dcterms:W3CDTF">2023-01-13T06:24:00Z</dcterms:created>
  <dcterms:modified xsi:type="dcterms:W3CDTF">2026-01-16T11:09:10Z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/>
  </property>
  <property fmtid="{D5CDD505-2E9C-101B-9397-08002B2CF9AE}" pid="3" name="KSOProductBuildVer">
    <vt:lpwstr>1049-11.1.0.11723</vt:lpwstr>
  </property>
</Properties>
</file>